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730"/>
  <workbookPr filterPrivacy="1" defaultThemeVersion="124226"/>
  <xr:revisionPtr revIDLastSave="0" documentId="13_ncr:1_{F63CD8E8-B10D-4522-A621-77A2289A85EB}" xr6:coauthVersionLast="47" xr6:coauthVersionMax="47" xr10:uidLastSave="{00000000-0000-0000-0000-000000000000}"/>
  <bookViews>
    <workbookView xWindow="-120" yWindow="-120" windowWidth="29040" windowHeight="15990" xr2:uid="{00000000-000D-0000-FFFF-FFFF00000000}"/>
  </bookViews>
  <sheets>
    <sheet name="DataSheet"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B8" i="2" l="1"/>
  <c r="BB40" i="2" s="1"/>
  <c r="BA8" i="2"/>
  <c r="BA40" i="2" s="1"/>
</calcChain>
</file>

<file path=xl/sharedStrings.xml><?xml version="1.0" encoding="utf-8"?>
<sst xmlns="http://schemas.openxmlformats.org/spreadsheetml/2006/main" count="308" uniqueCount="145">
  <si>
    <t>Consolidated</t>
    <phoneticPr fontId="1"/>
  </si>
  <si>
    <t>Q1/13</t>
  </si>
  <si>
    <t>Q2/13</t>
  </si>
  <si>
    <t>Q3/13</t>
  </si>
  <si>
    <t>Q4/13</t>
  </si>
  <si>
    <t>Q1/14</t>
  </si>
  <si>
    <t>Q2/14</t>
  </si>
  <si>
    <t>Q3/14</t>
  </si>
  <si>
    <t>Q4/14</t>
  </si>
  <si>
    <t>Segment</t>
    <phoneticPr fontId="1"/>
  </si>
  <si>
    <t>KPI</t>
    <phoneticPr fontId="1"/>
  </si>
  <si>
    <t>Operating Profit</t>
    <phoneticPr fontId="1"/>
  </si>
  <si>
    <t>Net Sales</t>
    <phoneticPr fontId="1"/>
  </si>
  <si>
    <t>Online Advertising &amp; Media</t>
    <phoneticPr fontId="1"/>
  </si>
  <si>
    <t>Incubation</t>
    <phoneticPr fontId="1"/>
  </si>
  <si>
    <t>Merchants</t>
    <phoneticPr fontId="1"/>
  </si>
  <si>
    <t>Internet Infrastructure</t>
    <phoneticPr fontId="1"/>
  </si>
  <si>
    <t>JPY millions</t>
    <phoneticPr fontId="1"/>
  </si>
  <si>
    <t>Hosting Contracts</t>
    <phoneticPr fontId="1"/>
  </si>
  <si>
    <t>ECommerce Contracts</t>
    <phoneticPr fontId="1"/>
  </si>
  <si>
    <t>New Domain Registrations (1000s)</t>
    <phoneticPr fontId="1"/>
  </si>
  <si>
    <t>Renewals (1000s)</t>
    <phoneticPr fontId="1"/>
  </si>
  <si>
    <t>Q1/15</t>
    <phoneticPr fontId="1"/>
  </si>
  <si>
    <t>Q2/15</t>
    <phoneticPr fontId="1"/>
  </si>
  <si>
    <t>Q3/15</t>
    <phoneticPr fontId="1"/>
  </si>
  <si>
    <t>Q4/15</t>
    <phoneticPr fontId="1"/>
  </si>
  <si>
    <t>Other</t>
    <phoneticPr fontId="1"/>
  </si>
  <si>
    <t>Q1/16</t>
    <phoneticPr fontId="1"/>
  </si>
  <si>
    <t>Q2/16</t>
    <phoneticPr fontId="1"/>
  </si>
  <si>
    <t>SSL Certificates Issued  (1000s)</t>
    <phoneticPr fontId="1"/>
  </si>
  <si>
    <t>Q3/16</t>
    <phoneticPr fontId="1"/>
  </si>
  <si>
    <t>Registrations (1000s)</t>
    <phoneticPr fontId="1"/>
  </si>
  <si>
    <t xml:space="preserve">  Breakdown ".shop" Registrations (1000s)</t>
    <phoneticPr fontId="1"/>
  </si>
  <si>
    <t>Q4/16</t>
    <phoneticPr fontId="1"/>
  </si>
  <si>
    <t>Q1/17</t>
    <phoneticPr fontId="1"/>
  </si>
  <si>
    <t>インターネット金融事業</t>
    <rPh sb="7" eb="9">
      <t>キンユウ</t>
    </rPh>
    <rPh sb="9" eb="11">
      <t>ジギョウ</t>
    </rPh>
    <phoneticPr fontId="1"/>
  </si>
  <si>
    <t>Internet Finance</t>
    <phoneticPr fontId="1"/>
  </si>
  <si>
    <t>Q2/17</t>
    <phoneticPr fontId="1"/>
  </si>
  <si>
    <t>Q3/17</t>
    <phoneticPr fontId="1"/>
  </si>
  <si>
    <t>Q4/17</t>
    <phoneticPr fontId="1"/>
  </si>
  <si>
    <t>※※2018年度より仮想通貨事業を新設し、モバイルエンターテイメント事業をその他事業に移動いたしました。これにより、インターネット金融事業における仮想通貨交換事業に関して省いた数値を遡及して変更いたしました。</t>
    <rPh sb="6" eb="7">
      <t>ネン</t>
    </rPh>
    <rPh sb="7" eb="8">
      <t>ド</t>
    </rPh>
    <rPh sb="10" eb="12">
      <t>カソウ</t>
    </rPh>
    <rPh sb="12" eb="14">
      <t>ツウカ</t>
    </rPh>
    <rPh sb="14" eb="16">
      <t>ジギョウ</t>
    </rPh>
    <rPh sb="17" eb="19">
      <t>シンセツ</t>
    </rPh>
    <rPh sb="34" eb="36">
      <t>ジギョウ</t>
    </rPh>
    <rPh sb="39" eb="40">
      <t>タ</t>
    </rPh>
    <rPh sb="40" eb="42">
      <t>ジギョウ</t>
    </rPh>
    <rPh sb="43" eb="45">
      <t>イドウ</t>
    </rPh>
    <rPh sb="65" eb="67">
      <t>キンユウ</t>
    </rPh>
    <rPh sb="67" eb="69">
      <t>ジギョウ</t>
    </rPh>
    <rPh sb="73" eb="75">
      <t>カソウ</t>
    </rPh>
    <rPh sb="75" eb="77">
      <t>ツウカ</t>
    </rPh>
    <rPh sb="77" eb="79">
      <t>コウカン</t>
    </rPh>
    <rPh sb="79" eb="81">
      <t>ジギョウ</t>
    </rPh>
    <rPh sb="82" eb="83">
      <t>カン</t>
    </rPh>
    <rPh sb="85" eb="86">
      <t>ハブ</t>
    </rPh>
    <rPh sb="88" eb="90">
      <t>スウチ</t>
    </rPh>
    <rPh sb="91" eb="93">
      <t>ソキュウ</t>
    </rPh>
    <rPh sb="95" eb="97">
      <t>ヘンコウ</t>
    </rPh>
    <phoneticPr fontId="1"/>
  </si>
  <si>
    <t>Q1/18</t>
    <phoneticPr fontId="1"/>
  </si>
  <si>
    <t>単位：百万円</t>
    <rPh sb="0" eb="2">
      <t>タンイ</t>
    </rPh>
    <rPh sb="3" eb="6">
      <t>ヒャクマンエン</t>
    </rPh>
    <phoneticPr fontId="1"/>
  </si>
  <si>
    <t>連結</t>
    <rPh sb="0" eb="2">
      <t>レンケツ</t>
    </rPh>
    <phoneticPr fontId="1"/>
  </si>
  <si>
    <t>売上</t>
    <rPh sb="0" eb="2">
      <t>ウリア</t>
    </rPh>
    <phoneticPr fontId="1"/>
  </si>
  <si>
    <t>営業利益</t>
    <rPh sb="0" eb="2">
      <t>エイギョウ</t>
    </rPh>
    <rPh sb="2" eb="4">
      <t>リエキ</t>
    </rPh>
    <phoneticPr fontId="1"/>
  </si>
  <si>
    <t>セグメント</t>
    <phoneticPr fontId="1"/>
  </si>
  <si>
    <t>インターネットインフラ事業</t>
    <rPh sb="11" eb="13">
      <t>ジギョウ</t>
    </rPh>
    <phoneticPr fontId="1"/>
  </si>
  <si>
    <t>インターネット広告・メディア事業</t>
    <rPh sb="7" eb="9">
      <t>コウコク</t>
    </rPh>
    <rPh sb="14" eb="16">
      <t>ジギョウ</t>
    </rPh>
    <phoneticPr fontId="1"/>
  </si>
  <si>
    <t>インキュベーション事業</t>
    <rPh sb="9" eb="11">
      <t>ジギョウ</t>
    </rPh>
    <phoneticPr fontId="1"/>
  </si>
  <si>
    <t>その他</t>
    <rPh sb="2" eb="3">
      <t>タ</t>
    </rPh>
    <phoneticPr fontId="1"/>
  </si>
  <si>
    <t>※共通コストの配賦基準を2015年度から遡及して変更</t>
    <rPh sb="1" eb="3">
      <t>キョウツウ</t>
    </rPh>
    <rPh sb="7" eb="9">
      <t>ハイフ</t>
    </rPh>
    <rPh sb="9" eb="11">
      <t>キジュン</t>
    </rPh>
    <rPh sb="16" eb="17">
      <t>ネン</t>
    </rPh>
    <rPh sb="17" eb="18">
      <t>ド</t>
    </rPh>
    <rPh sb="20" eb="22">
      <t>ソキュウ</t>
    </rPh>
    <rPh sb="24" eb="26">
      <t>ヘンコウ</t>
    </rPh>
    <phoneticPr fontId="1"/>
  </si>
  <si>
    <t>※Distribution of shared costs revised as of Q1. 　New standards applied retroactively to 2015 in this chart.</t>
    <phoneticPr fontId="1"/>
  </si>
  <si>
    <t>ドメイン登録（千件）</t>
    <rPh sb="4" eb="6">
      <t>トウロク</t>
    </rPh>
    <rPh sb="7" eb="9">
      <t>センケン</t>
    </rPh>
    <phoneticPr fontId="1"/>
  </si>
  <si>
    <t>ドメイン更新（千件）</t>
    <rPh sb="4" eb="6">
      <t>コウシン</t>
    </rPh>
    <rPh sb="7" eb="9">
      <t>センケン</t>
    </rPh>
    <phoneticPr fontId="1"/>
  </si>
  <si>
    <t>ドメイン管理累計（千件）</t>
    <rPh sb="4" eb="6">
      <t>カンリ</t>
    </rPh>
    <rPh sb="6" eb="8">
      <t>ルイケイ</t>
    </rPh>
    <rPh sb="9" eb="10">
      <t>セン</t>
    </rPh>
    <rPh sb="10" eb="11">
      <t>ケン</t>
    </rPh>
    <phoneticPr fontId="1"/>
  </si>
  <si>
    <t>SSL有効枚数（千件）</t>
    <rPh sb="3" eb="5">
      <t>ユウコウ</t>
    </rPh>
    <rPh sb="5" eb="7">
      <t>マイスウ</t>
    </rPh>
    <rPh sb="8" eb="9">
      <t>セン</t>
    </rPh>
    <rPh sb="9" eb="10">
      <t>ケン</t>
    </rPh>
    <phoneticPr fontId="1"/>
  </si>
  <si>
    <t>株式口座数（件）</t>
    <rPh sb="0" eb="2">
      <t>カブシキ</t>
    </rPh>
    <rPh sb="2" eb="5">
      <t>コウザスウ</t>
    </rPh>
    <rPh sb="6" eb="7">
      <t>ケン</t>
    </rPh>
    <phoneticPr fontId="1"/>
  </si>
  <si>
    <t>Securities　Accounts</t>
    <phoneticPr fontId="1"/>
  </si>
  <si>
    <t>FX売買代金（兆円）</t>
    <rPh sb="2" eb="4">
      <t>バイバイ</t>
    </rPh>
    <rPh sb="4" eb="6">
      <t>ダイキン</t>
    </rPh>
    <rPh sb="7" eb="8">
      <t>チョウ</t>
    </rPh>
    <rPh sb="8" eb="9">
      <t>エン</t>
    </rPh>
    <phoneticPr fontId="1"/>
  </si>
  <si>
    <t xml:space="preserve">FX　Trading Volume (JPY trillion) </t>
    <phoneticPr fontId="1"/>
  </si>
  <si>
    <t>FX口座数（件）</t>
    <rPh sb="2" eb="5">
      <t>コウザスウ</t>
    </rPh>
    <rPh sb="6" eb="7">
      <t>ケン</t>
    </rPh>
    <phoneticPr fontId="1"/>
  </si>
  <si>
    <t>FX　Accounts</t>
    <phoneticPr fontId="1"/>
  </si>
  <si>
    <t>ー</t>
    <phoneticPr fontId="1"/>
  </si>
  <si>
    <t xml:space="preserve">※※We established the new Cryptocurrency segment in FY2018, and Mobile Entertainment segment was merged into other segments. </t>
    <phoneticPr fontId="1"/>
  </si>
  <si>
    <t>-</t>
    <phoneticPr fontId="1"/>
  </si>
  <si>
    <t>Q2/18</t>
    <phoneticPr fontId="1"/>
  </si>
  <si>
    <t>Q3/18</t>
    <phoneticPr fontId="1"/>
  </si>
  <si>
    <t>Q4/18</t>
    <phoneticPr fontId="1"/>
  </si>
  <si>
    <t>総契約件数（千件）</t>
    <phoneticPr fontId="1"/>
  </si>
  <si>
    <t>Total number of contracts (1000s)</t>
    <phoneticPr fontId="1"/>
  </si>
  <si>
    <t>Q1/19</t>
    <phoneticPr fontId="1"/>
  </si>
  <si>
    <t>Q2/19</t>
    <phoneticPr fontId="1"/>
  </si>
  <si>
    <t>Q3/19</t>
    <phoneticPr fontId="1"/>
  </si>
  <si>
    <t>Provider Contracts  (1000s)</t>
    <phoneticPr fontId="1"/>
  </si>
  <si>
    <t>アクセス回線数（千件）</t>
    <rPh sb="4" eb="6">
      <t>カイセン</t>
    </rPh>
    <rPh sb="6" eb="7">
      <t>スウ</t>
    </rPh>
    <phoneticPr fontId="1"/>
  </si>
  <si>
    <t>Q4/19</t>
    <phoneticPr fontId="1"/>
  </si>
  <si>
    <t>Q4/18</t>
  </si>
  <si>
    <t>Q1/19</t>
  </si>
  <si>
    <t>Q2/19</t>
  </si>
  <si>
    <t>Q3/19</t>
  </si>
  <si>
    <t>Q4/19</t>
  </si>
  <si>
    <t>Q1/20</t>
    <phoneticPr fontId="1"/>
  </si>
  <si>
    <t>暗号資産事業</t>
    <rPh sb="0" eb="2">
      <t>アンゴウ</t>
    </rPh>
    <rPh sb="2" eb="4">
      <t>シサン</t>
    </rPh>
    <rPh sb="4" eb="6">
      <t>ジギョウ</t>
    </rPh>
    <phoneticPr fontId="1"/>
  </si>
  <si>
    <t>暗号資産取引口座数（件）</t>
    <rPh sb="0" eb="2">
      <t>アンゴウ</t>
    </rPh>
    <rPh sb="2" eb="4">
      <t>シサン</t>
    </rPh>
    <rPh sb="4" eb="6">
      <t>トリヒキ</t>
    </rPh>
    <rPh sb="6" eb="9">
      <t>コウザスウ</t>
    </rPh>
    <rPh sb="10" eb="11">
      <t>ケン</t>
    </rPh>
    <phoneticPr fontId="1"/>
  </si>
  <si>
    <t>暗号資産売買代金（兆円）</t>
    <rPh sb="0" eb="2">
      <t>アンゴウ</t>
    </rPh>
    <rPh sb="2" eb="4">
      <t>シサン</t>
    </rPh>
    <rPh sb="9" eb="11">
      <t>チョウエン</t>
    </rPh>
    <phoneticPr fontId="1"/>
  </si>
  <si>
    <t>Cryptoassets Trading Business: Customer accounts</t>
    <phoneticPr fontId="1"/>
  </si>
  <si>
    <t>Cryptoassets Trading Business: Trading volume (JPY trillions)</t>
    <phoneticPr fontId="1"/>
  </si>
  <si>
    <t>※※※2020年度より仮想通貨事業の名称を暗号資産事業に変更</t>
    <rPh sb="7" eb="9">
      <t>ネンド</t>
    </rPh>
    <rPh sb="11" eb="15">
      <t>カソウツウカ</t>
    </rPh>
    <rPh sb="15" eb="17">
      <t>ジギョウ</t>
    </rPh>
    <rPh sb="18" eb="20">
      <t>メイショウ</t>
    </rPh>
    <rPh sb="21" eb="23">
      <t>アンゴウ</t>
    </rPh>
    <rPh sb="23" eb="25">
      <t>シサン</t>
    </rPh>
    <rPh sb="25" eb="27">
      <t>ジギョウ</t>
    </rPh>
    <rPh sb="28" eb="30">
      <t>ヘンコウ</t>
    </rPh>
    <phoneticPr fontId="1"/>
  </si>
  <si>
    <t>※※※From fiscal 2020, the segment name of the Cryptocurrency business  has changed to Cryptoassets business.</t>
    <phoneticPr fontId="1"/>
  </si>
  <si>
    <t>Cryptoassets</t>
    <phoneticPr fontId="1"/>
  </si>
  <si>
    <t>Cryptoassets</t>
    <phoneticPr fontId="1"/>
  </si>
  <si>
    <t>Q2/20</t>
    <phoneticPr fontId="1"/>
  </si>
  <si>
    <t>Q3/20</t>
  </si>
  <si>
    <t>※※※※※※※EC店舗数に一部OEM提供による無料アカウントが含まれていたため、2015年から遡及修正</t>
    <rPh sb="9" eb="12">
      <t>テンポスウ</t>
    </rPh>
    <rPh sb="13" eb="15">
      <t>イチブ</t>
    </rPh>
    <rPh sb="44" eb="45">
      <t>ネン</t>
    </rPh>
    <phoneticPr fontId="1"/>
  </si>
  <si>
    <t>※※※※※※※Retroactively revised from FY2015 as the number of ECommerce Contracts included some free accounts provided by OEMs</t>
    <phoneticPr fontId="1"/>
  </si>
  <si>
    <t>Q4/20</t>
    <phoneticPr fontId="1"/>
  </si>
  <si>
    <t>Q3/20</t>
    <phoneticPr fontId="1"/>
  </si>
  <si>
    <t>－</t>
  </si>
  <si>
    <t>※※※※※※暗号資産マイニングは2017年12月より開始、暗号資産取引口座数及び暗号資産の取引数量は開示を公開した2018年3月のみの数字を記載。</t>
    <rPh sb="6" eb="8">
      <t>アンゴウ</t>
    </rPh>
    <rPh sb="8" eb="10">
      <t>シサン</t>
    </rPh>
    <rPh sb="20" eb="21">
      <t>ネン</t>
    </rPh>
    <rPh sb="23" eb="24">
      <t>ガツ</t>
    </rPh>
    <rPh sb="26" eb="28">
      <t>カイシ</t>
    </rPh>
    <rPh sb="29" eb="31">
      <t>アンゴウ</t>
    </rPh>
    <rPh sb="31" eb="33">
      <t>シサン</t>
    </rPh>
    <rPh sb="33" eb="35">
      <t>トリヒキ</t>
    </rPh>
    <rPh sb="35" eb="37">
      <t>コウザ</t>
    </rPh>
    <rPh sb="37" eb="38">
      <t>スウ</t>
    </rPh>
    <rPh sb="38" eb="39">
      <t>オヨ</t>
    </rPh>
    <rPh sb="40" eb="42">
      <t>アンゴウ</t>
    </rPh>
    <rPh sb="42" eb="44">
      <t>シサン</t>
    </rPh>
    <rPh sb="45" eb="47">
      <t>トリヒキ</t>
    </rPh>
    <rPh sb="47" eb="49">
      <t>スウリョウ</t>
    </rPh>
    <rPh sb="50" eb="52">
      <t>カイジ</t>
    </rPh>
    <rPh sb="53" eb="55">
      <t>コウカイ</t>
    </rPh>
    <rPh sb="61" eb="62">
      <t>ネン</t>
    </rPh>
    <rPh sb="63" eb="64">
      <t>ガツ</t>
    </rPh>
    <rPh sb="67" eb="69">
      <t>スウジ</t>
    </rPh>
    <rPh sb="70" eb="72">
      <t>キサイ</t>
    </rPh>
    <phoneticPr fontId="1"/>
  </si>
  <si>
    <t>Q1/21</t>
    <phoneticPr fontId="1"/>
  </si>
  <si>
    <t>Q2/21</t>
    <phoneticPr fontId="1"/>
  </si>
  <si>
    <t>Q3/21</t>
    <phoneticPr fontId="1"/>
  </si>
  <si>
    <t>Q4/21</t>
    <phoneticPr fontId="1"/>
  </si>
  <si>
    <t>※※※※※※※※決済加盟店数はQ2/21より大手デリバリーに係る店舗数を除く</t>
    <rPh sb="8" eb="10">
      <t>ケッサイ</t>
    </rPh>
    <rPh sb="10" eb="14">
      <t>カメイテンスウ</t>
    </rPh>
    <phoneticPr fontId="1"/>
  </si>
  <si>
    <t>※※※※※※※※Figure excludes the number of merchants related to major delivery services from Q2 of FY2021</t>
    <phoneticPr fontId="1"/>
  </si>
  <si>
    <t>Q3/21</t>
    <phoneticPr fontId="1"/>
  </si>
  <si>
    <t>Q1/22</t>
    <phoneticPr fontId="1"/>
  </si>
  <si>
    <t>主要指標</t>
    <phoneticPr fontId="1"/>
  </si>
  <si>
    <t>Q2/22</t>
    <phoneticPr fontId="1"/>
  </si>
  <si>
    <t>※※※※※※※※※2016年Q4以降の決済処理金額をオンライン・オフラインを合算した金額に遡及修正</t>
    <rPh sb="13" eb="14">
      <t>ネン</t>
    </rPh>
    <rPh sb="16" eb="18">
      <t>イコウ</t>
    </rPh>
    <rPh sb="19" eb="23">
      <t>ケッサイショリ</t>
    </rPh>
    <rPh sb="23" eb="25">
      <t>キンガク</t>
    </rPh>
    <rPh sb="38" eb="40">
      <t>ガッサン</t>
    </rPh>
    <rPh sb="42" eb="44">
      <t>キンガク</t>
    </rPh>
    <rPh sb="45" eb="49">
      <t>ソキュウシュウセイ</t>
    </rPh>
    <phoneticPr fontId="1"/>
  </si>
  <si>
    <t>Q2/22</t>
    <phoneticPr fontId="1"/>
  </si>
  <si>
    <t>Q3/22</t>
    <phoneticPr fontId="1"/>
  </si>
  <si>
    <t>決済処理金額（兆円）</t>
    <rPh sb="0" eb="2">
      <t>ケッサイ</t>
    </rPh>
    <rPh sb="7" eb="8">
      <t>チョウ</t>
    </rPh>
    <rPh sb="8" eb="9">
      <t>エン</t>
    </rPh>
    <phoneticPr fontId="1"/>
  </si>
  <si>
    <t>Transaction Value(JPY Trillion)</t>
    <phoneticPr fontId="1"/>
  </si>
  <si>
    <t>株式売買代金（兆円）</t>
    <rPh sb="0" eb="2">
      <t>カブシキ</t>
    </rPh>
    <rPh sb="2" eb="4">
      <t>バイバイ</t>
    </rPh>
    <rPh sb="4" eb="6">
      <t>ダイキン</t>
    </rPh>
    <rPh sb="7" eb="8">
      <t>チョウ</t>
    </rPh>
    <rPh sb="8" eb="9">
      <t>エン</t>
    </rPh>
    <phoneticPr fontId="1"/>
  </si>
  <si>
    <t xml:space="preserve">Securities　Trading Volume (JPY Trillion) </t>
    <phoneticPr fontId="1"/>
  </si>
  <si>
    <t>Q4/22</t>
    <phoneticPr fontId="1"/>
  </si>
  <si>
    <t>Q1/23</t>
    <phoneticPr fontId="1"/>
  </si>
  <si>
    <t>Q2/23</t>
    <phoneticPr fontId="1"/>
  </si>
  <si>
    <t>※※※※※※※※※※※2023年4月よりPG特定加盟店舗数の計上方法変更を行った影響でPG側では遡及修正をしておりますが、当社では遡及修正は行っておりません。</t>
    <phoneticPr fontId="1"/>
  </si>
  <si>
    <t>※※※※※※※※※※※As a result of changes in the method of recording the number of specific PG affiliated stores from April 2023, PG has been making retroactive adjustments. However, GMO-IG is not conducting retroactive revisions</t>
    <phoneticPr fontId="1"/>
  </si>
  <si>
    <t>※※※※※※※※※※The number of transaction value has been retroactively revised to the volume of  Online and Offline.</t>
    <phoneticPr fontId="1"/>
  </si>
  <si>
    <t>Q3/23</t>
    <phoneticPr fontId="1"/>
  </si>
  <si>
    <t>Q4/23</t>
    <phoneticPr fontId="1"/>
  </si>
  <si>
    <t>CFD売買代金（兆円）</t>
    <rPh sb="3" eb="7">
      <t>バイバイダイキン</t>
    </rPh>
    <rPh sb="8" eb="10">
      <t>チョウエン</t>
    </rPh>
    <phoneticPr fontId="1"/>
  </si>
  <si>
    <t>Q1/24</t>
    <phoneticPr fontId="1"/>
  </si>
  <si>
    <t>サーバー契約件数（件</t>
    <rPh sb="4" eb="6">
      <t>ケイヤク</t>
    </rPh>
    <rPh sb="6" eb="8">
      <t>ケンスウ</t>
    </rPh>
    <rPh sb="9" eb="10">
      <t>ケン</t>
    </rPh>
    <phoneticPr fontId="1"/>
  </si>
  <si>
    <t>決済加盟店舗数（件）</t>
    <rPh sb="0" eb="2">
      <t>ケッサイ</t>
    </rPh>
    <rPh sb="2" eb="4">
      <t>カメイ</t>
    </rPh>
    <rPh sb="4" eb="7">
      <t>テンポスウ</t>
    </rPh>
    <rPh sb="8" eb="9">
      <t>ケン</t>
    </rPh>
    <phoneticPr fontId="1"/>
  </si>
  <si>
    <t>EC有料店舗数（件）</t>
    <rPh sb="2" eb="4">
      <t>ユウリョウ</t>
    </rPh>
    <rPh sb="4" eb="7">
      <t>テンポスウ</t>
    </rPh>
    <rPh sb="8" eb="9">
      <t>ケン</t>
    </rPh>
    <phoneticPr fontId="1"/>
  </si>
  <si>
    <t>※※※※※※※※※※※※EC店舗数に無料分が含まれていたため2021年Q2以降の数値を遡及修正しております。</t>
    <rPh sb="14" eb="16">
      <t>テンポ</t>
    </rPh>
    <rPh sb="16" eb="17">
      <t>スウ</t>
    </rPh>
    <rPh sb="18" eb="20">
      <t>ムリョウ</t>
    </rPh>
    <rPh sb="20" eb="21">
      <t>ブン</t>
    </rPh>
    <rPh sb="22" eb="23">
      <t>フク</t>
    </rPh>
    <rPh sb="34" eb="35">
      <t>ネン</t>
    </rPh>
    <rPh sb="37" eb="39">
      <t>イコウ</t>
    </rPh>
    <rPh sb="40" eb="42">
      <t>スウチ</t>
    </rPh>
    <rPh sb="43" eb="45">
      <t>ソキュウ</t>
    </rPh>
    <rPh sb="45" eb="47">
      <t>シュウセイ</t>
    </rPh>
    <phoneticPr fontId="1"/>
  </si>
  <si>
    <t>Q2/24</t>
    <phoneticPr fontId="1"/>
  </si>
  <si>
    <t>※※※※※※Cryptocurrency mining began in December 2017. The number of cryptocurrency trading accounts and the trading volume of cryptocurrencies are only disclosed for March 2018, when the disclosure was first made public.</t>
    <phoneticPr fontId="1"/>
  </si>
  <si>
    <t>※※※※※※※※※※※※Retrospectively corrected the number of EC stores due to an error, since Q2 2021 onwards.</t>
    <phoneticPr fontId="1"/>
  </si>
  <si>
    <t>Q3/24</t>
    <phoneticPr fontId="1"/>
  </si>
  <si>
    <t>Q4/24</t>
    <phoneticPr fontId="1"/>
  </si>
  <si>
    <t xml:space="preserve">  内訳：.shop管理累計（千件）</t>
    <rPh sb="2" eb="4">
      <t>ウチワケ</t>
    </rPh>
    <rPh sb="10" eb="12">
      <t>カンリ</t>
    </rPh>
    <rPh sb="12" eb="14">
      <t>ルイケイ</t>
    </rPh>
    <rPh sb="15" eb="16">
      <t>セン</t>
    </rPh>
    <rPh sb="16" eb="17">
      <t>ケン</t>
    </rPh>
    <phoneticPr fontId="1"/>
  </si>
  <si>
    <t>Q1/25</t>
    <phoneticPr fontId="1"/>
  </si>
  <si>
    <t>インターネットセキュリティ事業</t>
    <rPh sb="13" eb="15">
      <t>ジギョウ</t>
    </rPh>
    <phoneticPr fontId="1"/>
  </si>
  <si>
    <t>※※※※※サブセグメントの営業利益は非開示です。</t>
    <rPh sb="13" eb="15">
      <t>エイギョウ</t>
    </rPh>
    <rPh sb="15" eb="17">
      <t>リエキ</t>
    </rPh>
    <rPh sb="18" eb="21">
      <t>ヒカイジ</t>
    </rPh>
    <phoneticPr fontId="1"/>
  </si>
  <si>
    <t>※※※※※Operating profits of sub segments are not disclosed.</t>
    <phoneticPr fontId="1"/>
  </si>
  <si>
    <t>※※※※2025年度より新たに①インターネットセキュリティ事業を新設②経営管理体制の見直しのため、インターネットインフラ事業の一部業績をインターネット広告・メディア事業へ振替、を実施しております。いずれも2020年度以降の数字を遡及して変更いたしました。</t>
    <rPh sb="8" eb="10">
      <t>ネンド</t>
    </rPh>
    <rPh sb="12" eb="13">
      <t>アラ</t>
    </rPh>
    <rPh sb="29" eb="31">
      <t>ジギョウ</t>
    </rPh>
    <rPh sb="32" eb="34">
      <t>シンセツ</t>
    </rPh>
    <rPh sb="35" eb="41">
      <t>ケイエイカンリタイセイ</t>
    </rPh>
    <rPh sb="42" eb="44">
      <t>ミナオ</t>
    </rPh>
    <rPh sb="60" eb="62">
      <t>ジギョウ</t>
    </rPh>
    <rPh sb="63" eb="65">
      <t>イチブ</t>
    </rPh>
    <rPh sb="65" eb="67">
      <t>ギョウセキ</t>
    </rPh>
    <rPh sb="75" eb="77">
      <t>コウコク</t>
    </rPh>
    <rPh sb="82" eb="84">
      <t>ジギョウ</t>
    </rPh>
    <rPh sb="85" eb="87">
      <t>フリカエ</t>
    </rPh>
    <rPh sb="89" eb="91">
      <t>ジッシ</t>
    </rPh>
    <rPh sb="106" eb="108">
      <t>ネンド</t>
    </rPh>
    <rPh sb="108" eb="110">
      <t>イコウ</t>
    </rPh>
    <rPh sb="111" eb="113">
      <t>スウジ</t>
    </rPh>
    <rPh sb="114" eb="116">
      <t>ソキュウ</t>
    </rPh>
    <phoneticPr fontId="1"/>
  </si>
  <si>
    <t>Internet Security</t>
    <phoneticPr fontId="1"/>
  </si>
  <si>
    <t>※※※※Starting from FY2025, we have implemented (1) the establishment of a new Internet Security segment, and (2) the reallocation of a portion of the Internet Infrastructure segment performance to the Online Advertising &amp; Media segment as part of a review of our management structure. Both changes have been retrospectively applied to figures from fiscal year 2020 onward</t>
    <phoneticPr fontId="1"/>
  </si>
  <si>
    <t>インターネットインフラ事業＆インターネットセキュリティ事業　</t>
    <rPh sb="11" eb="13">
      <t>ジギョウ</t>
    </rPh>
    <rPh sb="27" eb="29">
      <t>ジギョウ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</si>
</sst>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Red]\-#,##0.0"/>
    <numFmt numFmtId="177" formatCode="0.0"/>
  </numFmts>
  <fonts count="9"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10"/>
      <color theme="1"/>
      <name val="メイリオ"/>
      <family val="3"/>
      <charset val="128"/>
    </font>
    <font>
      <b/>
      <sz val="10"/>
      <color theme="0"/>
      <name val="メイリオ"/>
      <family val="3"/>
      <charset val="128"/>
    </font>
    <font>
      <sz val="8"/>
      <color theme="1"/>
      <name val="メイリオ"/>
      <family val="3"/>
      <charset val="128"/>
    </font>
    <font>
      <sz val="11"/>
      <color indexed="8"/>
      <name val="ＭＳ Ｐゴシック"/>
      <family val="3"/>
      <charset val="128"/>
    </font>
    <font>
      <sz val="11"/>
      <color rgb="FF242424"/>
      <name val="Segoe UI"/>
      <family val="2"/>
    </font>
    <font>
      <sz val="10"/>
      <name val="メイリオ"/>
      <family val="3"/>
      <charset val="128"/>
    </font>
  </fonts>
  <fills count="4">
    <fill>
      <patternFill patternType="none"/>
    </fill>
    <fill>
      <patternFill patternType="gray125"/>
    </fill>
    <fill>
      <patternFill patternType="solid">
        <fgColor rgb="FF0070C0"/>
        <bgColor indexed="64"/>
      </patternFill>
    </fill>
    <fill>
      <patternFill patternType="solid">
        <fgColor theme="0"/>
        <bgColor indexed="64"/>
      </patternFill>
    </fill>
  </fills>
  <borders count="1">
    <border>
      <left/>
      <right/>
      <top/>
      <bottom/>
      <diagonal/>
    </border>
  </borders>
  <cellStyleXfs count="4">
    <xf numFmtId="0" fontId="0" fillId="0" borderId="0">
      <alignment vertical="center"/>
    </xf>
    <xf numFmtId="38" fontId="2" fillId="0" borderId="0" applyFont="0" applyFill="0" applyBorder="0" applyAlignment="0" applyProtection="0">
      <alignment vertical="center"/>
    </xf>
    <xf numFmtId="38" fontId="2" fillId="0" borderId="0" applyFont="0" applyFill="0" applyBorder="0" applyAlignment="0" applyProtection="0">
      <alignment vertical="center"/>
    </xf>
    <xf numFmtId="38" fontId="6" fillId="0" borderId="0" applyFont="0" applyFill="0" applyBorder="0" applyAlignment="0" applyProtection="0">
      <alignment vertical="center"/>
    </xf>
  </cellStyleXfs>
  <cellXfs count="36">
    <xf numFmtId="0" fontId="0" fillId="0" borderId="0" xfId="0">
      <alignment vertical="center"/>
    </xf>
    <xf numFmtId="0" fontId="3" fillId="0" borderId="0" xfId="0" applyFont="1" applyAlignment="1">
      <alignment horizontal="center" vertical="center"/>
    </xf>
    <xf numFmtId="0" fontId="5" fillId="0" borderId="0" xfId="0" applyFont="1">
      <alignment vertical="center"/>
    </xf>
    <xf numFmtId="38" fontId="3" fillId="0" borderId="0" xfId="0" applyNumberFormat="1" applyFont="1">
      <alignment vertical="center"/>
    </xf>
    <xf numFmtId="38" fontId="3" fillId="0" borderId="0" xfId="0" applyNumberFormat="1" applyFont="1" applyAlignment="1">
      <alignment horizontal="right" vertical="center"/>
    </xf>
    <xf numFmtId="38" fontId="3" fillId="0" borderId="0" xfId="1" applyFont="1">
      <alignment vertical="center"/>
    </xf>
    <xf numFmtId="0" fontId="3" fillId="0" borderId="0" xfId="0" applyFont="1">
      <alignment vertical="center"/>
    </xf>
    <xf numFmtId="0" fontId="3" fillId="0" borderId="0" xfId="0" applyFont="1" applyAlignment="1">
      <alignment horizontal="right" vertical="center"/>
    </xf>
    <xf numFmtId="38" fontId="3" fillId="0" borderId="0" xfId="1" applyFont="1" applyAlignment="1">
      <alignment horizontal="right" vertical="center"/>
    </xf>
    <xf numFmtId="38" fontId="3" fillId="0" borderId="0" xfId="1" applyFont="1" applyFill="1" applyAlignment="1">
      <alignment horizontal="right" vertical="center"/>
    </xf>
    <xf numFmtId="3" fontId="3" fillId="0" borderId="0" xfId="0" applyNumberFormat="1" applyFont="1">
      <alignment vertical="center"/>
    </xf>
    <xf numFmtId="3" fontId="3" fillId="0" borderId="0" xfId="0" applyNumberFormat="1" applyFont="1" applyAlignment="1">
      <alignment horizontal="right" vertical="center"/>
    </xf>
    <xf numFmtId="176" fontId="3" fillId="0" borderId="0" xfId="1" applyNumberFormat="1" applyFont="1">
      <alignment vertical="center"/>
    </xf>
    <xf numFmtId="0" fontId="4" fillId="2" borderId="0" xfId="0" applyFont="1" applyFill="1" applyAlignment="1">
      <alignment horizontal="center" vertical="center"/>
    </xf>
    <xf numFmtId="177" fontId="3" fillId="0" borderId="0" xfId="0" applyNumberFormat="1" applyFont="1">
      <alignment vertical="center"/>
    </xf>
    <xf numFmtId="38" fontId="3" fillId="0" borderId="0" xfId="1" applyFont="1" applyFill="1">
      <alignment vertical="center"/>
    </xf>
    <xf numFmtId="0" fontId="0" fillId="0" borderId="0" xfId="0" applyAlignment="1">
      <alignment horizontal="right" vertical="center"/>
    </xf>
    <xf numFmtId="38" fontId="3" fillId="0" borderId="0" xfId="1" applyFont="1" applyBorder="1">
      <alignment vertical="center"/>
    </xf>
    <xf numFmtId="38" fontId="3" fillId="3" borderId="0" xfId="1" applyFont="1" applyFill="1" applyBorder="1">
      <alignment vertical="center"/>
    </xf>
    <xf numFmtId="3" fontId="7" fillId="0" borderId="0" xfId="0" applyNumberFormat="1" applyFont="1">
      <alignment vertical="center"/>
    </xf>
    <xf numFmtId="38" fontId="3" fillId="0" borderId="0" xfId="1" applyFont="1" applyFill="1" applyBorder="1">
      <alignment vertical="center"/>
    </xf>
    <xf numFmtId="38" fontId="4" fillId="2" borderId="0" xfId="1" applyFont="1" applyFill="1" applyAlignment="1">
      <alignment horizontal="center" vertical="center"/>
    </xf>
    <xf numFmtId="176" fontId="3" fillId="0" borderId="0" xfId="0" applyNumberFormat="1" applyFont="1" applyAlignment="1">
      <alignment horizontal="right" vertical="center"/>
    </xf>
    <xf numFmtId="176" fontId="3" fillId="0" borderId="0" xfId="0" applyNumberFormat="1" applyFont="1">
      <alignment vertical="center"/>
    </xf>
    <xf numFmtId="176" fontId="3" fillId="0" borderId="0" xfId="1" applyNumberFormat="1" applyFont="1" applyFill="1" applyAlignment="1">
      <alignment horizontal="right" vertical="center"/>
    </xf>
    <xf numFmtId="40" fontId="3" fillId="0" borderId="0" xfId="1" applyNumberFormat="1" applyFont="1" applyAlignment="1">
      <alignment horizontal="right" vertical="center"/>
    </xf>
    <xf numFmtId="0" fontId="8" fillId="0" borderId="0" xfId="0" applyFont="1">
      <alignment vertical="center"/>
    </xf>
    <xf numFmtId="38" fontId="5" fillId="0" borderId="0" xfId="1" applyFont="1" applyAlignment="1">
      <alignment horizontal="right" vertical="center"/>
    </xf>
    <xf numFmtId="38" fontId="3" fillId="0" borderId="0" xfId="3" applyFont="1" applyFill="1" applyBorder="1">
      <alignment vertical="center"/>
    </xf>
    <xf numFmtId="4" fontId="3" fillId="0" borderId="0" xfId="0" applyNumberFormat="1" applyFont="1">
      <alignment vertical="center"/>
    </xf>
    <xf numFmtId="4" fontId="3" fillId="0" borderId="0" xfId="1" applyNumberFormat="1" applyFont="1">
      <alignment vertical="center"/>
    </xf>
    <xf numFmtId="40" fontId="3" fillId="0" borderId="0" xfId="0" applyNumberFormat="1" applyFont="1">
      <alignment vertical="center"/>
    </xf>
    <xf numFmtId="38" fontId="3" fillId="0" borderId="0" xfId="3" applyFont="1" applyBorder="1">
      <alignment vertical="center"/>
    </xf>
    <xf numFmtId="0" fontId="3" fillId="0" borderId="0" xfId="0" applyFont="1">
      <alignment vertical="center"/>
    </xf>
    <xf numFmtId="0" fontId="4" fillId="2" borderId="0" xfId="0" applyFont="1" applyFill="1" applyAlignment="1">
      <alignment horizontal="center" vertical="center"/>
    </xf>
    <xf numFmtId="0" fontId="3" fillId="0" borderId="0" xfId="0" applyFont="1" applyAlignment="1">
      <alignment horizontal="left" vertical="center"/>
    </xf>
  </cellXfs>
  <cellStyles count="4">
    <cellStyle name="桁区切り" xfId="1" builtinId="6"/>
    <cellStyle name="桁区切り 10 6" xfId="3" xr:uid="{43A3943E-7E9B-4204-9D3C-74438A9BC829}"/>
    <cellStyle name="桁区切り 9" xfId="2" xr:uid="{00000000-0005-0000-0000-000001000000}"/>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497DB6-2AFF-4082-AD07-1E5B758C4493}">
  <sheetPr>
    <pageSetUpPr fitToPage="1"/>
  </sheetPr>
  <dimension ref="A2:BB74"/>
  <sheetViews>
    <sheetView tabSelected="1" view="pageBreakPreview" zoomScale="130" zoomScaleNormal="85" zoomScaleSheetLayoutView="130" workbookViewId="0">
      <pane xSplit="5" ySplit="3" topLeftCell="AS4" activePane="bottomRight" state="frozen"/>
      <selection pane="topRight" activeCell="E1" sqref="E1"/>
      <selection pane="bottomLeft" activeCell="A3" sqref="A3"/>
      <selection pane="bottomRight" activeCell="BB23" sqref="BB23"/>
    </sheetView>
  </sheetViews>
  <sheetFormatPr defaultColWidth="8.88671875" defaultRowHeight="16.2" x14ac:dyDescent="0.2"/>
  <cols>
    <col min="1" max="1" width="3.6640625" style="6" customWidth="1"/>
    <col min="2" max="2" width="34" style="6" customWidth="1"/>
    <col min="3" max="3" width="0.21875" style="6" customWidth="1"/>
    <col min="4" max="4" width="3.6640625" style="6" hidden="1" customWidth="1"/>
    <col min="5" max="5" width="41.88671875" style="6" hidden="1" customWidth="1"/>
    <col min="6" max="38" width="9.5546875" style="6" bestFit="1" customWidth="1"/>
    <col min="39" max="39" width="10.21875" style="6" bestFit="1" customWidth="1"/>
    <col min="40" max="41" width="11.5546875" style="6" bestFit="1" customWidth="1"/>
    <col min="42" max="43" width="11.5546875" style="5" bestFit="1" customWidth="1"/>
    <col min="44" max="46" width="11.5546875" style="6" bestFit="1" customWidth="1"/>
    <col min="47" max="47" width="11.5546875" style="5" bestFit="1" customWidth="1"/>
    <col min="48" max="52" width="11.5546875" style="6" bestFit="1" customWidth="1"/>
    <col min="53" max="54" width="11.5546875" style="6" customWidth="1"/>
    <col min="55" max="16384" width="8.88671875" style="6"/>
  </cols>
  <sheetData>
    <row r="2" spans="1:54" ht="16.350000000000001" customHeight="1" x14ac:dyDescent="0.2">
      <c r="A2" s="2" t="s">
        <v>42</v>
      </c>
      <c r="C2" s="2" t="s">
        <v>17</v>
      </c>
      <c r="AP2" s="27"/>
    </row>
    <row r="3" spans="1:54" ht="16.350000000000001" customHeight="1" x14ac:dyDescent="0.2">
      <c r="A3" s="34" t="s">
        <v>43</v>
      </c>
      <c r="B3" s="34"/>
      <c r="C3" s="34" t="s">
        <v>0</v>
      </c>
      <c r="D3" s="34"/>
      <c r="E3" s="34"/>
      <c r="F3" s="13" t="s">
        <v>1</v>
      </c>
      <c r="G3" s="13" t="s">
        <v>2</v>
      </c>
      <c r="H3" s="13" t="s">
        <v>3</v>
      </c>
      <c r="I3" s="13" t="s">
        <v>4</v>
      </c>
      <c r="J3" s="13" t="s">
        <v>5</v>
      </c>
      <c r="K3" s="13" t="s">
        <v>6</v>
      </c>
      <c r="L3" s="13" t="s">
        <v>7</v>
      </c>
      <c r="M3" s="13" t="s">
        <v>8</v>
      </c>
      <c r="N3" s="13" t="s">
        <v>22</v>
      </c>
      <c r="O3" s="13" t="s">
        <v>23</v>
      </c>
      <c r="P3" s="13" t="s">
        <v>24</v>
      </c>
      <c r="Q3" s="13" t="s">
        <v>25</v>
      </c>
      <c r="R3" s="13" t="s">
        <v>27</v>
      </c>
      <c r="S3" s="13" t="s">
        <v>28</v>
      </c>
      <c r="T3" s="13" t="s">
        <v>30</v>
      </c>
      <c r="U3" s="13" t="s">
        <v>33</v>
      </c>
      <c r="V3" s="13" t="s">
        <v>34</v>
      </c>
      <c r="W3" s="13" t="s">
        <v>37</v>
      </c>
      <c r="X3" s="13" t="s">
        <v>38</v>
      </c>
      <c r="Y3" s="13" t="s">
        <v>39</v>
      </c>
      <c r="Z3" s="13" t="s">
        <v>41</v>
      </c>
      <c r="AA3" s="13" t="s">
        <v>66</v>
      </c>
      <c r="AB3" s="13" t="s">
        <v>67</v>
      </c>
      <c r="AC3" s="13" t="s">
        <v>68</v>
      </c>
      <c r="AD3" s="13" t="s">
        <v>71</v>
      </c>
      <c r="AE3" s="13" t="s">
        <v>72</v>
      </c>
      <c r="AF3" s="13" t="s">
        <v>73</v>
      </c>
      <c r="AG3" s="13" t="s">
        <v>76</v>
      </c>
      <c r="AH3" s="13" t="s">
        <v>82</v>
      </c>
      <c r="AI3" s="13" t="s">
        <v>92</v>
      </c>
      <c r="AJ3" s="13" t="s">
        <v>93</v>
      </c>
      <c r="AK3" s="13" t="s">
        <v>96</v>
      </c>
      <c r="AL3" s="13" t="s">
        <v>100</v>
      </c>
      <c r="AM3" s="13" t="s">
        <v>101</v>
      </c>
      <c r="AN3" s="13" t="s">
        <v>102</v>
      </c>
      <c r="AO3" s="13" t="s">
        <v>103</v>
      </c>
      <c r="AP3" s="21" t="s">
        <v>107</v>
      </c>
      <c r="AQ3" s="21" t="s">
        <v>109</v>
      </c>
      <c r="AR3" s="13" t="s">
        <v>112</v>
      </c>
      <c r="AS3" s="13" t="s">
        <v>117</v>
      </c>
      <c r="AT3" s="13" t="s">
        <v>118</v>
      </c>
      <c r="AU3" s="21" t="s">
        <v>119</v>
      </c>
      <c r="AV3" s="13" t="s">
        <v>123</v>
      </c>
      <c r="AW3" s="13" t="s">
        <v>124</v>
      </c>
      <c r="AX3" s="13" t="s">
        <v>126</v>
      </c>
      <c r="AY3" s="13" t="s">
        <v>131</v>
      </c>
      <c r="AZ3" s="13" t="s">
        <v>134</v>
      </c>
      <c r="BA3" s="13" t="s">
        <v>135</v>
      </c>
      <c r="BB3" s="13" t="s">
        <v>137</v>
      </c>
    </row>
    <row r="4" spans="1:54" ht="16.350000000000001" customHeight="1" x14ac:dyDescent="0.2">
      <c r="A4" s="6" t="s">
        <v>43</v>
      </c>
      <c r="C4" s="6" t="s">
        <v>0</v>
      </c>
      <c r="F4" s="3"/>
      <c r="G4" s="3"/>
      <c r="H4" s="3"/>
      <c r="I4" s="3"/>
      <c r="J4" s="3"/>
      <c r="K4" s="3"/>
      <c r="L4" s="3"/>
      <c r="M4" s="3"/>
      <c r="N4" s="3"/>
      <c r="O4" s="3"/>
      <c r="P4" s="3"/>
      <c r="Q4" s="3"/>
      <c r="R4" s="3"/>
      <c r="S4" s="3"/>
      <c r="T4" s="3"/>
      <c r="U4" s="3"/>
      <c r="V4" s="3"/>
      <c r="W4" s="3"/>
      <c r="X4" s="3"/>
      <c r="Y4" s="3"/>
    </row>
    <row r="5" spans="1:54" ht="16.350000000000001" customHeight="1" x14ac:dyDescent="0.2">
      <c r="B5" s="6" t="s">
        <v>44</v>
      </c>
      <c r="E5" s="6" t="s">
        <v>12</v>
      </c>
      <c r="F5" s="4">
        <v>22810</v>
      </c>
      <c r="G5" s="4">
        <v>23873</v>
      </c>
      <c r="H5" s="4">
        <v>23310</v>
      </c>
      <c r="I5" s="4">
        <v>23710</v>
      </c>
      <c r="J5" s="4">
        <v>27026</v>
      </c>
      <c r="K5" s="4">
        <v>25427</v>
      </c>
      <c r="L5" s="4">
        <v>27455</v>
      </c>
      <c r="M5" s="4">
        <v>29458</v>
      </c>
      <c r="N5" s="4">
        <v>32583</v>
      </c>
      <c r="O5" s="4">
        <v>30988</v>
      </c>
      <c r="P5" s="4">
        <v>31263</v>
      </c>
      <c r="Q5" s="4">
        <v>31502</v>
      </c>
      <c r="R5" s="4">
        <v>33173</v>
      </c>
      <c r="S5" s="4">
        <v>33533</v>
      </c>
      <c r="T5" s="4">
        <v>33176</v>
      </c>
      <c r="U5" s="4">
        <v>35142</v>
      </c>
      <c r="V5" s="4">
        <v>36040</v>
      </c>
      <c r="W5" s="4">
        <v>38299</v>
      </c>
      <c r="X5" s="5">
        <v>38068</v>
      </c>
      <c r="Y5" s="5">
        <v>41847</v>
      </c>
      <c r="Z5" s="5">
        <v>43705</v>
      </c>
      <c r="AA5" s="5">
        <v>47564</v>
      </c>
      <c r="AB5" s="5">
        <v>45894</v>
      </c>
      <c r="AC5" s="5">
        <v>48013</v>
      </c>
      <c r="AD5" s="5">
        <v>46863</v>
      </c>
      <c r="AE5" s="5">
        <v>49174</v>
      </c>
      <c r="AF5" s="5">
        <v>50975</v>
      </c>
      <c r="AG5" s="5">
        <v>49157</v>
      </c>
      <c r="AH5" s="5">
        <v>53699</v>
      </c>
      <c r="AI5" s="5">
        <v>52800</v>
      </c>
      <c r="AJ5" s="5">
        <v>50810</v>
      </c>
      <c r="AK5" s="5">
        <v>53248</v>
      </c>
      <c r="AL5" s="5">
        <v>61246</v>
      </c>
      <c r="AM5" s="5">
        <v>59233</v>
      </c>
      <c r="AN5" s="5">
        <v>56471</v>
      </c>
      <c r="AO5" s="5">
        <v>64494</v>
      </c>
      <c r="AP5" s="5">
        <v>56065</v>
      </c>
      <c r="AQ5" s="5">
        <v>69490</v>
      </c>
      <c r="AR5" s="5">
        <v>57578</v>
      </c>
      <c r="AS5" s="5">
        <v>62561</v>
      </c>
      <c r="AT5" s="5">
        <v>65593</v>
      </c>
      <c r="AU5" s="5">
        <v>64450</v>
      </c>
      <c r="AV5" s="5">
        <v>62501</v>
      </c>
      <c r="AW5" s="5">
        <v>66097</v>
      </c>
      <c r="AX5" s="5">
        <v>68861</v>
      </c>
      <c r="AY5" s="5">
        <v>67619</v>
      </c>
      <c r="AZ5" s="5">
        <v>69623</v>
      </c>
      <c r="BA5" s="5">
        <v>71302</v>
      </c>
      <c r="BB5" s="5">
        <v>71547</v>
      </c>
    </row>
    <row r="6" spans="1:54" ht="16.350000000000001" customHeight="1" x14ac:dyDescent="0.2">
      <c r="B6" s="6" t="s">
        <v>45</v>
      </c>
      <c r="E6" s="6" t="s">
        <v>11</v>
      </c>
      <c r="F6" s="4">
        <v>2894</v>
      </c>
      <c r="G6" s="4">
        <v>2971</v>
      </c>
      <c r="H6" s="4">
        <v>2748</v>
      </c>
      <c r="I6" s="4">
        <v>2386</v>
      </c>
      <c r="J6" s="4">
        <v>2255</v>
      </c>
      <c r="K6" s="4">
        <v>2709</v>
      </c>
      <c r="L6" s="4">
        <v>3599</v>
      </c>
      <c r="M6" s="4">
        <v>4367</v>
      </c>
      <c r="N6" s="4">
        <v>3850</v>
      </c>
      <c r="O6" s="4">
        <v>4640</v>
      </c>
      <c r="P6" s="4">
        <v>3584</v>
      </c>
      <c r="Q6" s="4">
        <v>2728</v>
      </c>
      <c r="R6" s="4">
        <v>3657</v>
      </c>
      <c r="S6" s="4">
        <v>5032</v>
      </c>
      <c r="T6" s="4">
        <v>4291</v>
      </c>
      <c r="U6" s="4">
        <v>4035</v>
      </c>
      <c r="V6" s="4">
        <v>3537</v>
      </c>
      <c r="W6" s="4">
        <v>3960</v>
      </c>
      <c r="X6" s="4">
        <v>4492</v>
      </c>
      <c r="Y6" s="5">
        <v>5652</v>
      </c>
      <c r="Z6" s="5">
        <v>5269</v>
      </c>
      <c r="AA6" s="5">
        <v>6514</v>
      </c>
      <c r="AB6" s="5">
        <v>5535</v>
      </c>
      <c r="AC6" s="5">
        <v>4468</v>
      </c>
      <c r="AD6" s="5">
        <v>5000</v>
      </c>
      <c r="AE6" s="5">
        <v>5957</v>
      </c>
      <c r="AF6" s="5">
        <v>8972</v>
      </c>
      <c r="AG6" s="5">
        <v>5348</v>
      </c>
      <c r="AH6" s="5">
        <v>8283</v>
      </c>
      <c r="AI6" s="5">
        <v>8137</v>
      </c>
      <c r="AJ6" s="5">
        <v>6097</v>
      </c>
      <c r="AK6" s="3">
        <v>5374</v>
      </c>
      <c r="AL6" s="5">
        <v>12479</v>
      </c>
      <c r="AM6" s="5">
        <v>10141</v>
      </c>
      <c r="AN6" s="5">
        <v>8012</v>
      </c>
      <c r="AO6" s="3">
        <v>10464</v>
      </c>
      <c r="AP6" s="5">
        <v>11128</v>
      </c>
      <c r="AQ6" s="5">
        <v>19812</v>
      </c>
      <c r="AR6" s="5">
        <v>7069</v>
      </c>
      <c r="AS6" s="5">
        <v>5736</v>
      </c>
      <c r="AT6" s="5">
        <v>10990</v>
      </c>
      <c r="AU6" s="5">
        <v>9627</v>
      </c>
      <c r="AV6" s="5">
        <v>9466</v>
      </c>
      <c r="AW6" s="5">
        <v>12386</v>
      </c>
      <c r="AX6" s="5">
        <v>14436</v>
      </c>
      <c r="AY6" s="5">
        <v>9573</v>
      </c>
      <c r="AZ6" s="5">
        <v>11815</v>
      </c>
      <c r="BA6" s="5">
        <v>10827</v>
      </c>
      <c r="BB6" s="5">
        <v>14561</v>
      </c>
    </row>
    <row r="7" spans="1:54" ht="16.350000000000001" customHeight="1" x14ac:dyDescent="0.2">
      <c r="AA7" s="5"/>
      <c r="AB7" s="5"/>
      <c r="AC7" s="5"/>
      <c r="AD7" s="5"/>
      <c r="AE7" s="5"/>
      <c r="AF7" s="5"/>
      <c r="AG7" s="5"/>
      <c r="AH7" s="5"/>
      <c r="AI7" s="5"/>
      <c r="AJ7" s="5"/>
      <c r="AK7" s="3"/>
      <c r="AL7" s="5"/>
      <c r="AM7" s="5"/>
      <c r="AN7" s="5"/>
      <c r="AO7" s="3"/>
      <c r="AR7" s="5"/>
      <c r="AS7" s="5"/>
      <c r="AT7" s="5"/>
      <c r="AV7" s="5"/>
      <c r="AW7" s="5"/>
      <c r="AX7" s="5"/>
      <c r="AY7" s="5"/>
      <c r="AZ7" s="5"/>
      <c r="BA7" s="5"/>
      <c r="BB7" s="5"/>
    </row>
    <row r="8" spans="1:54" ht="16.350000000000001" customHeight="1" x14ac:dyDescent="0.2">
      <c r="A8" s="34" t="s">
        <v>46</v>
      </c>
      <c r="B8" s="34"/>
      <c r="C8" s="34" t="s">
        <v>9</v>
      </c>
      <c r="D8" s="34"/>
      <c r="E8" s="34"/>
      <c r="F8" s="13" t="s">
        <v>1</v>
      </c>
      <c r="G8" s="13" t="s">
        <v>2</v>
      </c>
      <c r="H8" s="13" t="s">
        <v>3</v>
      </c>
      <c r="I8" s="13" t="s">
        <v>4</v>
      </c>
      <c r="J8" s="13" t="s">
        <v>5</v>
      </c>
      <c r="K8" s="13" t="s">
        <v>6</v>
      </c>
      <c r="L8" s="13" t="s">
        <v>7</v>
      </c>
      <c r="M8" s="13" t="s">
        <v>8</v>
      </c>
      <c r="N8" s="13" t="s">
        <v>22</v>
      </c>
      <c r="O8" s="13" t="s">
        <v>23</v>
      </c>
      <c r="P8" s="13" t="s">
        <v>24</v>
      </c>
      <c r="Q8" s="13" t="s">
        <v>25</v>
      </c>
      <c r="R8" s="13" t="s">
        <v>27</v>
      </c>
      <c r="S8" s="13" t="s">
        <v>28</v>
      </c>
      <c r="T8" s="13" t="s">
        <v>30</v>
      </c>
      <c r="U8" s="13" t="s">
        <v>33</v>
      </c>
      <c r="V8" s="13" t="s">
        <v>34</v>
      </c>
      <c r="W8" s="13" t="s">
        <v>37</v>
      </c>
      <c r="X8" s="13" t="s">
        <v>38</v>
      </c>
      <c r="Y8" s="13" t="s">
        <v>39</v>
      </c>
      <c r="Z8" s="13" t="s">
        <v>41</v>
      </c>
      <c r="AA8" s="13" t="s">
        <v>66</v>
      </c>
      <c r="AB8" s="13" t="s">
        <v>67</v>
      </c>
      <c r="AC8" s="13" t="s">
        <v>77</v>
      </c>
      <c r="AD8" s="13" t="s">
        <v>78</v>
      </c>
      <c r="AE8" s="13" t="s">
        <v>79</v>
      </c>
      <c r="AF8" s="13" t="s">
        <v>80</v>
      </c>
      <c r="AG8" s="13" t="s">
        <v>81</v>
      </c>
      <c r="AH8" s="13" t="s">
        <v>82</v>
      </c>
      <c r="AI8" s="13" t="s">
        <v>92</v>
      </c>
      <c r="AJ8" s="13" t="s">
        <v>97</v>
      </c>
      <c r="AK8" s="13" t="s">
        <v>96</v>
      </c>
      <c r="AL8" s="13" t="s">
        <v>100</v>
      </c>
      <c r="AM8" s="13" t="s">
        <v>101</v>
      </c>
      <c r="AN8" s="13" t="s">
        <v>102</v>
      </c>
      <c r="AO8" s="13" t="s">
        <v>103</v>
      </c>
      <c r="AP8" s="21" t="s">
        <v>107</v>
      </c>
      <c r="AQ8" s="21" t="s">
        <v>111</v>
      </c>
      <c r="AR8" s="13" t="s">
        <v>112</v>
      </c>
      <c r="AS8" s="13" t="s">
        <v>117</v>
      </c>
      <c r="AT8" s="13" t="s">
        <v>118</v>
      </c>
      <c r="AU8" s="21" t="s">
        <v>119</v>
      </c>
      <c r="AV8" s="13" t="s">
        <v>123</v>
      </c>
      <c r="AW8" s="13" t="s">
        <v>124</v>
      </c>
      <c r="AX8" s="13" t="s">
        <v>126</v>
      </c>
      <c r="AY8" s="13" t="s">
        <v>131</v>
      </c>
      <c r="AZ8" s="13" t="s">
        <v>123</v>
      </c>
      <c r="BA8" s="13" t="str">
        <f>+BA3</f>
        <v>Q4/24</v>
      </c>
      <c r="BB8" s="13" t="str">
        <f>+BB3</f>
        <v>Q1/25</v>
      </c>
    </row>
    <row r="9" spans="1:54" ht="16.350000000000001" customHeight="1" x14ac:dyDescent="0.2">
      <c r="A9" s="6" t="s">
        <v>47</v>
      </c>
      <c r="C9" s="6" t="s">
        <v>16</v>
      </c>
      <c r="AA9" s="5"/>
      <c r="AB9" s="5"/>
      <c r="AC9" s="5"/>
      <c r="AD9" s="5"/>
      <c r="AE9" s="5"/>
      <c r="AF9" s="5"/>
      <c r="AG9" s="5"/>
      <c r="AH9" s="5"/>
      <c r="AI9" s="5"/>
      <c r="AJ9" s="5"/>
      <c r="AK9" s="3"/>
      <c r="AL9" s="5"/>
      <c r="AM9" s="5"/>
      <c r="AN9" s="5"/>
      <c r="AO9" s="3"/>
      <c r="AR9" s="5"/>
      <c r="AS9" s="5"/>
      <c r="AT9" s="5"/>
      <c r="AV9" s="5"/>
      <c r="AW9" s="5"/>
      <c r="AX9" s="5"/>
      <c r="AY9" s="5"/>
      <c r="AZ9" s="5"/>
      <c r="BA9" s="5"/>
      <c r="BB9" s="5"/>
    </row>
    <row r="10" spans="1:54" ht="16.350000000000001" customHeight="1" x14ac:dyDescent="0.2">
      <c r="B10" s="6" t="s">
        <v>44</v>
      </c>
      <c r="D10" s="35" t="s">
        <v>12</v>
      </c>
      <c r="E10" s="35"/>
      <c r="F10" s="4">
        <v>9051</v>
      </c>
      <c r="G10" s="4">
        <v>9436</v>
      </c>
      <c r="H10" s="4">
        <v>9738</v>
      </c>
      <c r="I10" s="4">
        <v>9950</v>
      </c>
      <c r="J10" s="4">
        <v>11240</v>
      </c>
      <c r="K10" s="4">
        <v>11434</v>
      </c>
      <c r="L10" s="4">
        <v>11515</v>
      </c>
      <c r="M10" s="4">
        <v>11991</v>
      </c>
      <c r="N10" s="4">
        <v>13040</v>
      </c>
      <c r="O10" s="4">
        <v>13330</v>
      </c>
      <c r="P10" s="4">
        <v>14141</v>
      </c>
      <c r="Q10" s="4">
        <v>14899</v>
      </c>
      <c r="R10" s="4">
        <v>15323</v>
      </c>
      <c r="S10" s="4">
        <v>15882</v>
      </c>
      <c r="T10" s="4">
        <v>16531</v>
      </c>
      <c r="U10" s="4">
        <v>17677</v>
      </c>
      <c r="V10" s="4">
        <v>19727</v>
      </c>
      <c r="W10" s="4">
        <v>20452</v>
      </c>
      <c r="X10" s="4">
        <v>21080</v>
      </c>
      <c r="Y10" s="5">
        <v>23364</v>
      </c>
      <c r="Z10" s="5">
        <v>23390</v>
      </c>
      <c r="AA10" s="5">
        <v>24823</v>
      </c>
      <c r="AB10" s="5">
        <v>25465</v>
      </c>
      <c r="AC10" s="5">
        <v>27129</v>
      </c>
      <c r="AD10" s="5">
        <v>27489</v>
      </c>
      <c r="AE10" s="5">
        <v>28434</v>
      </c>
      <c r="AF10" s="5">
        <v>28544</v>
      </c>
      <c r="AG10" s="5">
        <v>29607</v>
      </c>
      <c r="AH10" s="5">
        <v>29353.978307999998</v>
      </c>
      <c r="AI10" s="5">
        <v>31598.493966999999</v>
      </c>
      <c r="AJ10" s="5">
        <v>30795.561765000002</v>
      </c>
      <c r="AK10" s="3">
        <v>31609.869627</v>
      </c>
      <c r="AL10" s="5">
        <v>31863.357500999999</v>
      </c>
      <c r="AM10" s="5">
        <v>32550.649605999999</v>
      </c>
      <c r="AN10" s="5">
        <v>32280.374068000001</v>
      </c>
      <c r="AO10" s="3">
        <v>33144.587962999998</v>
      </c>
      <c r="AP10" s="5">
        <v>32039.101635999999</v>
      </c>
      <c r="AQ10" s="5">
        <v>33321.123149999999</v>
      </c>
      <c r="AR10" s="5">
        <v>34543.349737999997</v>
      </c>
      <c r="AS10" s="5">
        <v>36419.183170000004</v>
      </c>
      <c r="AT10" s="5">
        <v>37202.994332999995</v>
      </c>
      <c r="AU10" s="5">
        <v>38670.360249999998</v>
      </c>
      <c r="AV10" s="5">
        <v>38212.758354999998</v>
      </c>
      <c r="AW10" s="5">
        <v>37955.141790000001</v>
      </c>
      <c r="AX10" s="5">
        <v>40261.582718000005</v>
      </c>
      <c r="AY10" s="5">
        <v>40390.390656999996</v>
      </c>
      <c r="AZ10" s="5">
        <v>41781.012518999996</v>
      </c>
      <c r="BA10" s="5">
        <v>41796.56120199999</v>
      </c>
      <c r="BB10" s="5">
        <v>42636</v>
      </c>
    </row>
    <row r="11" spans="1:54" ht="16.350000000000001" customHeight="1" x14ac:dyDescent="0.2">
      <c r="B11" s="6" t="s">
        <v>45</v>
      </c>
      <c r="D11" s="35" t="s">
        <v>11</v>
      </c>
      <c r="E11" s="35"/>
      <c r="F11" s="4">
        <v>1318</v>
      </c>
      <c r="G11" s="4">
        <v>1327</v>
      </c>
      <c r="H11" s="4">
        <v>1284</v>
      </c>
      <c r="I11" s="4">
        <v>1352</v>
      </c>
      <c r="J11" s="4">
        <v>988</v>
      </c>
      <c r="K11" s="4">
        <v>1365</v>
      </c>
      <c r="L11" s="4">
        <v>1154</v>
      </c>
      <c r="M11" s="4">
        <v>1283</v>
      </c>
      <c r="N11" s="4">
        <v>1128</v>
      </c>
      <c r="O11" s="4">
        <v>1216</v>
      </c>
      <c r="P11" s="4">
        <v>1005</v>
      </c>
      <c r="Q11" s="4">
        <v>961</v>
      </c>
      <c r="R11" s="4">
        <v>1390</v>
      </c>
      <c r="S11" s="4">
        <v>1595</v>
      </c>
      <c r="T11" s="4">
        <v>1962</v>
      </c>
      <c r="U11" s="4">
        <v>1650</v>
      </c>
      <c r="V11" s="4">
        <v>2151</v>
      </c>
      <c r="W11" s="4">
        <v>1800</v>
      </c>
      <c r="X11" s="4">
        <v>2023</v>
      </c>
      <c r="Y11" s="5">
        <v>2503</v>
      </c>
      <c r="Z11" s="5">
        <v>2587</v>
      </c>
      <c r="AA11" s="5">
        <v>2766</v>
      </c>
      <c r="AB11" s="5">
        <v>2930</v>
      </c>
      <c r="AC11" s="5">
        <v>3157</v>
      </c>
      <c r="AD11" s="5">
        <v>3615</v>
      </c>
      <c r="AE11" s="5">
        <v>3583</v>
      </c>
      <c r="AF11" s="5">
        <v>3762</v>
      </c>
      <c r="AG11" s="5">
        <v>3099</v>
      </c>
      <c r="AH11" s="5">
        <v>3453.0272990000003</v>
      </c>
      <c r="AI11" s="5">
        <v>4297.4629680000007</v>
      </c>
      <c r="AJ11" s="5">
        <v>3806.9185150000003</v>
      </c>
      <c r="AK11" s="3">
        <v>3687.7030240000004</v>
      </c>
      <c r="AL11" s="5">
        <v>4463.57456</v>
      </c>
      <c r="AM11" s="5">
        <v>4760.068542</v>
      </c>
      <c r="AN11" s="5">
        <v>3783.8012859999999</v>
      </c>
      <c r="AO11" s="3">
        <v>4973.8660049999999</v>
      </c>
      <c r="AP11" s="5">
        <v>5553.8302709999998</v>
      </c>
      <c r="AQ11" s="5">
        <v>5322.9782300000006</v>
      </c>
      <c r="AR11" s="5">
        <v>4532.4539119999999</v>
      </c>
      <c r="AS11" s="5">
        <v>5659.2157450000004</v>
      </c>
      <c r="AT11" s="5">
        <v>6242.4946009999994</v>
      </c>
      <c r="AU11" s="5">
        <v>5918.982704</v>
      </c>
      <c r="AV11" s="5">
        <v>5464.83133</v>
      </c>
      <c r="AW11" s="5">
        <v>7566.0470480000004</v>
      </c>
      <c r="AX11" s="5">
        <v>8723.5698834122632</v>
      </c>
      <c r="AY11" s="5">
        <v>8911.1134105450055</v>
      </c>
      <c r="AZ11" s="5">
        <v>7949.1490025849835</v>
      </c>
      <c r="BA11" s="5">
        <v>8775.9008508372044</v>
      </c>
      <c r="BB11" s="5">
        <v>9724</v>
      </c>
    </row>
    <row r="12" spans="1:54" ht="16.350000000000001" customHeight="1" x14ac:dyDescent="0.2">
      <c r="A12" s="6" t="s">
        <v>138</v>
      </c>
      <c r="C12" s="6" t="s">
        <v>142</v>
      </c>
      <c r="G12" s="7"/>
      <c r="H12" s="7"/>
      <c r="I12" s="7"/>
      <c r="J12" s="7"/>
      <c r="K12" s="7"/>
      <c r="L12" s="7"/>
      <c r="M12" s="7"/>
      <c r="N12" s="7"/>
      <c r="O12" s="7"/>
      <c r="P12" s="7"/>
      <c r="Q12" s="7"/>
      <c r="R12" s="7"/>
      <c r="S12" s="7"/>
      <c r="T12" s="7"/>
      <c r="U12" s="7"/>
      <c r="V12" s="7"/>
      <c r="W12" s="7"/>
      <c r="X12" s="7"/>
      <c r="Y12" s="7"/>
      <c r="Z12" s="5"/>
      <c r="AA12" s="5"/>
      <c r="AB12" s="5"/>
      <c r="AC12" s="5"/>
      <c r="AD12" s="5"/>
      <c r="AE12" s="5"/>
      <c r="AF12" s="5"/>
      <c r="AG12" s="5"/>
      <c r="AH12" s="5"/>
      <c r="AI12" s="5"/>
      <c r="AJ12" s="5"/>
      <c r="AK12" s="3"/>
      <c r="AL12" s="5"/>
      <c r="AM12" s="5"/>
      <c r="AN12" s="5"/>
      <c r="AO12" s="3"/>
      <c r="AR12" s="5"/>
      <c r="AS12" s="5"/>
      <c r="AT12" s="5"/>
      <c r="AV12" s="5"/>
      <c r="AW12" s="5"/>
      <c r="AX12" s="5"/>
      <c r="AY12" s="5"/>
      <c r="AZ12" s="5"/>
      <c r="BA12" s="5"/>
      <c r="BB12" s="5"/>
    </row>
    <row r="13" spans="1:54" ht="16.350000000000001" customHeight="1" x14ac:dyDescent="0.2">
      <c r="B13" s="6" t="s">
        <v>44</v>
      </c>
      <c r="D13" s="35"/>
      <c r="E13" s="35"/>
      <c r="F13" s="4"/>
      <c r="G13" s="4"/>
      <c r="H13" s="4"/>
      <c r="I13" s="4"/>
      <c r="J13" s="4"/>
      <c r="K13" s="4"/>
      <c r="L13" s="4"/>
      <c r="M13" s="4"/>
      <c r="N13" s="4"/>
      <c r="O13" s="4"/>
      <c r="P13" s="4"/>
      <c r="Q13" s="4"/>
      <c r="R13" s="4"/>
      <c r="S13" s="4"/>
      <c r="T13" s="4"/>
      <c r="U13" s="4"/>
      <c r="V13" s="4"/>
      <c r="W13" s="4"/>
      <c r="X13" s="4"/>
      <c r="Y13" s="5"/>
      <c r="Z13" s="5"/>
      <c r="AA13" s="5"/>
      <c r="AB13" s="5"/>
      <c r="AC13" s="5"/>
      <c r="AD13" s="5"/>
      <c r="AE13" s="5"/>
      <c r="AF13" s="5"/>
      <c r="AG13" s="5"/>
      <c r="AH13" s="5">
        <v>2061.1642350000002</v>
      </c>
      <c r="AI13" s="5">
        <v>2073.6167350000001</v>
      </c>
      <c r="AJ13" s="5">
        <v>2089.086041</v>
      </c>
      <c r="AK13" s="3">
        <v>1996.2334150000002</v>
      </c>
      <c r="AL13" s="5">
        <v>2075.4099350000001</v>
      </c>
      <c r="AM13" s="5">
        <v>2123.6692059999996</v>
      </c>
      <c r="AN13" s="5">
        <v>2054.9335649999998</v>
      </c>
      <c r="AO13" s="3">
        <v>2703.4034240000001</v>
      </c>
      <c r="AP13" s="15">
        <v>2625.3091749999999</v>
      </c>
      <c r="AQ13" s="15">
        <v>3230.1310060000001</v>
      </c>
      <c r="AR13" s="5">
        <v>3367.64471</v>
      </c>
      <c r="AS13" s="5">
        <v>3887.2095570000001</v>
      </c>
      <c r="AT13" s="5">
        <v>4747.3080029999992</v>
      </c>
      <c r="AU13" s="15">
        <v>3676.611418</v>
      </c>
      <c r="AV13" s="5">
        <v>4007.0571850000001</v>
      </c>
      <c r="AW13" s="5">
        <v>6122.8493660000004</v>
      </c>
      <c r="AX13" s="5">
        <v>4584.0903129999997</v>
      </c>
      <c r="AY13" s="5">
        <v>4928.9408199999998</v>
      </c>
      <c r="AZ13" s="5">
        <v>4305.130677000001</v>
      </c>
      <c r="BA13" s="5">
        <v>5620.5189610000007</v>
      </c>
      <c r="BB13" s="5">
        <v>5255</v>
      </c>
    </row>
    <row r="14" spans="1:54" ht="16.350000000000001" customHeight="1" x14ac:dyDescent="0.2">
      <c r="B14" s="6" t="s">
        <v>45</v>
      </c>
      <c r="D14" s="35"/>
      <c r="E14" s="35"/>
      <c r="F14" s="4"/>
      <c r="G14" s="4"/>
      <c r="H14" s="4"/>
      <c r="I14" s="4"/>
      <c r="J14" s="4"/>
      <c r="K14" s="4"/>
      <c r="L14" s="4"/>
      <c r="M14" s="4"/>
      <c r="N14" s="4"/>
      <c r="O14" s="4"/>
      <c r="P14" s="4"/>
      <c r="Q14" s="4"/>
      <c r="R14" s="4"/>
      <c r="S14" s="4"/>
      <c r="T14" s="4"/>
      <c r="U14" s="4"/>
      <c r="V14" s="4"/>
      <c r="W14" s="4"/>
      <c r="X14" s="4"/>
      <c r="Y14" s="5"/>
      <c r="Z14" s="5"/>
      <c r="AA14" s="5"/>
      <c r="AB14" s="5"/>
      <c r="AC14" s="5"/>
      <c r="AD14" s="5"/>
      <c r="AE14" s="5"/>
      <c r="AF14" s="5"/>
      <c r="AG14" s="5"/>
      <c r="AH14" s="5">
        <v>584.38666499999999</v>
      </c>
      <c r="AI14" s="5">
        <v>523.44361800000001</v>
      </c>
      <c r="AJ14" s="5">
        <v>386.180272</v>
      </c>
      <c r="AK14" s="3">
        <v>253.36210600000001</v>
      </c>
      <c r="AL14" s="5">
        <v>347.38885100000005</v>
      </c>
      <c r="AM14" s="5">
        <v>249.103365</v>
      </c>
      <c r="AN14" s="5">
        <v>292.77964899999995</v>
      </c>
      <c r="AO14" s="3">
        <v>562.87881700000003</v>
      </c>
      <c r="AP14" s="5">
        <v>694.99686499999996</v>
      </c>
      <c r="AQ14" s="5">
        <v>164.74992699999999</v>
      </c>
      <c r="AR14" s="5">
        <v>139.17470699999998</v>
      </c>
      <c r="AS14" s="5">
        <v>-243.76325599999998</v>
      </c>
      <c r="AT14" s="5">
        <v>645.81212000000005</v>
      </c>
      <c r="AU14" s="5">
        <v>-17.604097000000003</v>
      </c>
      <c r="AV14" s="5">
        <v>603.193805</v>
      </c>
      <c r="AW14" s="5">
        <v>1957.1639930000001</v>
      </c>
      <c r="AX14" s="5">
        <v>405.36901358773758</v>
      </c>
      <c r="AY14" s="5">
        <v>337.14698645499465</v>
      </c>
      <c r="AZ14" s="5">
        <v>-335.76978658498575</v>
      </c>
      <c r="BA14" s="5">
        <v>441.55168216279031</v>
      </c>
      <c r="BB14" s="5">
        <v>210</v>
      </c>
    </row>
    <row r="15" spans="1:54" ht="16.350000000000001" customHeight="1" x14ac:dyDescent="0.2">
      <c r="A15" s="6" t="s">
        <v>48</v>
      </c>
      <c r="C15" s="6" t="s">
        <v>13</v>
      </c>
      <c r="F15" s="7"/>
      <c r="G15" s="7"/>
      <c r="H15" s="7"/>
      <c r="I15" s="7"/>
      <c r="J15" s="7"/>
      <c r="K15" s="7"/>
      <c r="L15" s="7"/>
      <c r="M15" s="7"/>
      <c r="N15" s="7"/>
      <c r="O15" s="7"/>
      <c r="P15" s="7"/>
      <c r="Q15" s="7"/>
      <c r="R15" s="7"/>
      <c r="S15" s="7"/>
      <c r="T15" s="7"/>
      <c r="U15" s="7"/>
      <c r="V15" s="7"/>
      <c r="W15" s="7"/>
      <c r="X15" s="7"/>
      <c r="Y15" s="7"/>
      <c r="Z15" s="5"/>
      <c r="AA15" s="5"/>
      <c r="AB15" s="5"/>
      <c r="AC15" s="5"/>
      <c r="AD15" s="5"/>
      <c r="AE15" s="5"/>
      <c r="AF15" s="5"/>
      <c r="AG15" s="5"/>
      <c r="AH15" s="5"/>
      <c r="AI15" s="5"/>
      <c r="AJ15" s="5"/>
      <c r="AK15" s="3"/>
      <c r="AL15" s="5"/>
      <c r="AM15" s="5"/>
      <c r="AN15" s="5"/>
      <c r="AO15" s="3"/>
      <c r="AR15" s="5"/>
      <c r="AS15" s="5"/>
      <c r="AT15" s="5"/>
      <c r="AV15" s="5"/>
      <c r="AW15" s="5"/>
      <c r="AX15" s="5"/>
      <c r="AY15" s="5"/>
      <c r="AZ15" s="5"/>
      <c r="BA15" s="5"/>
      <c r="BB15" s="5"/>
    </row>
    <row r="16" spans="1:54" ht="16.350000000000001" customHeight="1" x14ac:dyDescent="0.2">
      <c r="B16" s="6" t="s">
        <v>44</v>
      </c>
      <c r="D16" s="35" t="s">
        <v>12</v>
      </c>
      <c r="E16" s="35"/>
      <c r="F16" s="4">
        <v>7853</v>
      </c>
      <c r="G16" s="4">
        <v>7975</v>
      </c>
      <c r="H16" s="4">
        <v>7653</v>
      </c>
      <c r="I16" s="4">
        <v>8043</v>
      </c>
      <c r="J16" s="4">
        <v>9107</v>
      </c>
      <c r="K16" s="4">
        <v>8234</v>
      </c>
      <c r="L16" s="4">
        <v>8467</v>
      </c>
      <c r="M16" s="4">
        <v>9498</v>
      </c>
      <c r="N16" s="4">
        <v>11604</v>
      </c>
      <c r="O16" s="4">
        <v>9076</v>
      </c>
      <c r="P16" s="4">
        <v>9556</v>
      </c>
      <c r="Q16" s="4">
        <v>10333</v>
      </c>
      <c r="R16" s="4">
        <v>11504</v>
      </c>
      <c r="S16" s="4">
        <v>10363</v>
      </c>
      <c r="T16" s="4">
        <v>11134</v>
      </c>
      <c r="U16" s="4">
        <v>11182</v>
      </c>
      <c r="V16" s="4">
        <v>11572</v>
      </c>
      <c r="W16" s="4">
        <v>11001</v>
      </c>
      <c r="X16" s="4">
        <v>10715</v>
      </c>
      <c r="Y16" s="5">
        <v>10789</v>
      </c>
      <c r="Z16" s="5">
        <v>12267</v>
      </c>
      <c r="AA16" s="5">
        <v>11012</v>
      </c>
      <c r="AB16" s="5">
        <v>11466</v>
      </c>
      <c r="AC16" s="5">
        <v>12049</v>
      </c>
      <c r="AD16" s="5">
        <v>12076</v>
      </c>
      <c r="AE16" s="5">
        <v>11573</v>
      </c>
      <c r="AF16" s="5">
        <v>11315</v>
      </c>
      <c r="AG16" s="5">
        <v>11847</v>
      </c>
      <c r="AH16" s="5">
        <v>12385.145159</v>
      </c>
      <c r="AI16" s="5">
        <v>10791.517187000001</v>
      </c>
      <c r="AJ16" s="5">
        <v>11449.434176999999</v>
      </c>
      <c r="AK16" s="3">
        <v>12472.922229</v>
      </c>
      <c r="AL16" s="5">
        <v>13733.071597999999</v>
      </c>
      <c r="AM16" s="5">
        <v>12802.385729</v>
      </c>
      <c r="AN16" s="5">
        <v>12134.894308000001</v>
      </c>
      <c r="AO16" s="3">
        <v>13708.947031</v>
      </c>
      <c r="AP16" s="15">
        <v>8077.5757750000002</v>
      </c>
      <c r="AQ16" s="15">
        <v>8767.6500820000001</v>
      </c>
      <c r="AR16" s="5">
        <v>9131.7171159999998</v>
      </c>
      <c r="AS16" s="5">
        <v>9056.9647970000005</v>
      </c>
      <c r="AT16" s="5">
        <v>9203.7626079999991</v>
      </c>
      <c r="AU16" s="15">
        <v>8739.4609240000009</v>
      </c>
      <c r="AV16" s="5">
        <v>8897.859199999999</v>
      </c>
      <c r="AW16" s="5">
        <v>9070.9363029999986</v>
      </c>
      <c r="AX16" s="5">
        <v>9320.205575</v>
      </c>
      <c r="AY16" s="5">
        <v>8757.2759790000018</v>
      </c>
      <c r="AZ16" s="5">
        <v>8544.8665719999972</v>
      </c>
      <c r="BA16" s="5">
        <v>9480.1316020000013</v>
      </c>
      <c r="BB16" s="5">
        <v>9437</v>
      </c>
    </row>
    <row r="17" spans="1:54" ht="16.350000000000001" customHeight="1" x14ac:dyDescent="0.2">
      <c r="B17" s="6" t="s">
        <v>45</v>
      </c>
      <c r="D17" s="35" t="s">
        <v>11</v>
      </c>
      <c r="E17" s="35"/>
      <c r="F17" s="4">
        <v>659</v>
      </c>
      <c r="G17" s="4">
        <v>592</v>
      </c>
      <c r="H17" s="4">
        <v>447</v>
      </c>
      <c r="I17" s="4">
        <v>267</v>
      </c>
      <c r="J17" s="4">
        <v>500</v>
      </c>
      <c r="K17" s="4">
        <v>399</v>
      </c>
      <c r="L17" s="4">
        <v>380</v>
      </c>
      <c r="M17" s="4">
        <v>354</v>
      </c>
      <c r="N17" s="4">
        <v>564</v>
      </c>
      <c r="O17" s="4">
        <v>219</v>
      </c>
      <c r="P17" s="4">
        <v>267</v>
      </c>
      <c r="Q17" s="4">
        <v>151</v>
      </c>
      <c r="R17" s="4">
        <v>449</v>
      </c>
      <c r="S17" s="4">
        <v>216</v>
      </c>
      <c r="T17" s="4">
        <v>417</v>
      </c>
      <c r="U17" s="4">
        <v>208</v>
      </c>
      <c r="V17" s="4">
        <v>255</v>
      </c>
      <c r="W17" s="4">
        <v>195</v>
      </c>
      <c r="X17" s="4">
        <v>286</v>
      </c>
      <c r="Y17" s="5">
        <v>238</v>
      </c>
      <c r="Z17" s="5">
        <v>311</v>
      </c>
      <c r="AA17" s="5">
        <v>65</v>
      </c>
      <c r="AB17" s="5">
        <v>59</v>
      </c>
      <c r="AC17" s="5">
        <v>326</v>
      </c>
      <c r="AD17" s="5">
        <v>246</v>
      </c>
      <c r="AE17" s="5">
        <v>95</v>
      </c>
      <c r="AF17" s="5">
        <v>64</v>
      </c>
      <c r="AG17" s="5">
        <v>142</v>
      </c>
      <c r="AH17" s="5">
        <v>10.739355999999999</v>
      </c>
      <c r="AI17" s="5">
        <v>-200.12885500000002</v>
      </c>
      <c r="AJ17" s="5">
        <v>-131.411552</v>
      </c>
      <c r="AK17" s="3">
        <v>38.395159</v>
      </c>
      <c r="AL17" s="5">
        <v>576.10398699999996</v>
      </c>
      <c r="AM17" s="5">
        <v>356.076412</v>
      </c>
      <c r="AN17" s="5">
        <v>196.79188500000001</v>
      </c>
      <c r="AO17" s="3">
        <v>-142.70625899999999</v>
      </c>
      <c r="AP17" s="5">
        <v>961.74805700000002</v>
      </c>
      <c r="AQ17" s="5">
        <v>646.24729500000001</v>
      </c>
      <c r="AR17" s="5">
        <v>818.88248899999996</v>
      </c>
      <c r="AS17" s="5">
        <v>-75.806346000000005</v>
      </c>
      <c r="AT17" s="5">
        <v>773.97968100000003</v>
      </c>
      <c r="AU17" s="5">
        <v>464.47630599999997</v>
      </c>
      <c r="AV17" s="5">
        <v>547.28792500000009</v>
      </c>
      <c r="AW17" s="5">
        <v>437.54382299999997</v>
      </c>
      <c r="AX17" s="5">
        <v>833.41045099999997</v>
      </c>
      <c r="AY17" s="5">
        <v>764.73063400000001</v>
      </c>
      <c r="AZ17" s="5">
        <v>809.80796400000008</v>
      </c>
      <c r="BA17" s="5">
        <v>1134.192951</v>
      </c>
      <c r="BB17" s="5">
        <v>818</v>
      </c>
    </row>
    <row r="18" spans="1:54" ht="16.350000000000001" customHeight="1" x14ac:dyDescent="0.2">
      <c r="A18" s="6" t="s">
        <v>35</v>
      </c>
      <c r="C18" s="6" t="s">
        <v>36</v>
      </c>
      <c r="F18" s="7"/>
      <c r="G18" s="7"/>
      <c r="H18" s="7"/>
      <c r="I18" s="7"/>
      <c r="J18" s="7"/>
      <c r="K18" s="7"/>
      <c r="L18" s="7"/>
      <c r="M18" s="7"/>
      <c r="N18" s="7"/>
      <c r="O18" s="7"/>
      <c r="P18" s="7"/>
      <c r="Q18" s="7"/>
      <c r="R18" s="7"/>
      <c r="S18" s="7"/>
      <c r="T18" s="7"/>
      <c r="U18" s="7"/>
      <c r="V18" s="7"/>
      <c r="W18" s="7"/>
      <c r="X18" s="7"/>
      <c r="Y18" s="7"/>
      <c r="Z18" s="5"/>
      <c r="AA18" s="5"/>
      <c r="AB18" s="5"/>
      <c r="AC18" s="5"/>
      <c r="AD18" s="5"/>
      <c r="AE18" s="5"/>
      <c r="AF18" s="5"/>
      <c r="AG18" s="5"/>
      <c r="AH18" s="5"/>
      <c r="AI18" s="5"/>
      <c r="AJ18" s="5"/>
      <c r="AK18" s="3"/>
      <c r="AL18" s="5"/>
      <c r="AM18" s="5"/>
      <c r="AN18" s="5"/>
      <c r="AO18" s="3"/>
      <c r="AR18" s="5"/>
      <c r="AS18" s="5"/>
      <c r="AT18" s="5"/>
      <c r="AV18" s="5"/>
      <c r="AW18" s="5"/>
      <c r="AX18" s="5"/>
      <c r="AY18" s="5"/>
      <c r="AZ18" s="5"/>
      <c r="BA18" s="5"/>
      <c r="BB18" s="5"/>
    </row>
    <row r="19" spans="1:54" ht="16.350000000000001" customHeight="1" x14ac:dyDescent="0.2">
      <c r="B19" s="6" t="s">
        <v>44</v>
      </c>
      <c r="D19" s="33" t="s">
        <v>12</v>
      </c>
      <c r="E19" s="33"/>
      <c r="F19" s="4">
        <v>5528</v>
      </c>
      <c r="G19" s="4">
        <v>5685</v>
      </c>
      <c r="H19" s="4">
        <v>5162</v>
      </c>
      <c r="I19" s="4">
        <v>5054</v>
      </c>
      <c r="J19" s="4">
        <v>5553</v>
      </c>
      <c r="K19" s="4">
        <v>4792</v>
      </c>
      <c r="L19" s="4">
        <v>5657</v>
      </c>
      <c r="M19" s="4">
        <v>6986</v>
      </c>
      <c r="N19" s="4">
        <v>7522</v>
      </c>
      <c r="O19" s="4">
        <v>7838</v>
      </c>
      <c r="P19" s="4">
        <v>7681</v>
      </c>
      <c r="Q19" s="4">
        <v>6762</v>
      </c>
      <c r="R19" s="4">
        <v>6734</v>
      </c>
      <c r="S19" s="4">
        <v>7808</v>
      </c>
      <c r="T19" s="4">
        <v>6036</v>
      </c>
      <c r="U19" s="4">
        <v>6771</v>
      </c>
      <c r="V19" s="4">
        <v>5578</v>
      </c>
      <c r="W19" s="4">
        <v>6869</v>
      </c>
      <c r="X19" s="4">
        <v>6960</v>
      </c>
      <c r="Y19" s="5">
        <v>6974</v>
      </c>
      <c r="Z19" s="5">
        <v>8151</v>
      </c>
      <c r="AA19" s="5">
        <v>7560</v>
      </c>
      <c r="AB19" s="5">
        <v>7493</v>
      </c>
      <c r="AC19" s="5">
        <v>7512</v>
      </c>
      <c r="AD19" s="5">
        <v>6397</v>
      </c>
      <c r="AE19" s="5">
        <v>7474</v>
      </c>
      <c r="AF19" s="5">
        <v>7958</v>
      </c>
      <c r="AG19" s="5">
        <v>6740</v>
      </c>
      <c r="AH19" s="5">
        <v>9156</v>
      </c>
      <c r="AI19" s="5">
        <v>9067</v>
      </c>
      <c r="AJ19" s="5">
        <v>6540</v>
      </c>
      <c r="AK19" s="3">
        <v>6087</v>
      </c>
      <c r="AL19" s="5">
        <v>8231</v>
      </c>
      <c r="AM19" s="5">
        <v>6913</v>
      </c>
      <c r="AN19" s="5">
        <v>7386</v>
      </c>
      <c r="AO19" s="3">
        <v>11368</v>
      </c>
      <c r="AP19" s="5">
        <v>10796</v>
      </c>
      <c r="AQ19" s="5">
        <v>10363</v>
      </c>
      <c r="AR19" s="5">
        <v>10002</v>
      </c>
      <c r="AS19" s="5">
        <v>11387</v>
      </c>
      <c r="AT19" s="5">
        <v>12792</v>
      </c>
      <c r="AU19" s="5">
        <v>12265</v>
      </c>
      <c r="AV19" s="5">
        <v>10539</v>
      </c>
      <c r="AW19" s="5">
        <v>11679</v>
      </c>
      <c r="AX19" s="5">
        <v>10971</v>
      </c>
      <c r="AY19" s="5">
        <v>10852</v>
      </c>
      <c r="AZ19" s="5">
        <v>12633</v>
      </c>
      <c r="BA19" s="5">
        <v>9269</v>
      </c>
      <c r="BB19" s="5">
        <v>10436</v>
      </c>
    </row>
    <row r="20" spans="1:54" ht="16.350000000000001" customHeight="1" x14ac:dyDescent="0.2">
      <c r="B20" s="6" t="s">
        <v>45</v>
      </c>
      <c r="D20" s="33" t="s">
        <v>11</v>
      </c>
      <c r="E20" s="33"/>
      <c r="F20" s="4">
        <v>1253</v>
      </c>
      <c r="G20" s="4">
        <v>1170</v>
      </c>
      <c r="H20" s="4">
        <v>1169</v>
      </c>
      <c r="I20" s="4">
        <v>1184</v>
      </c>
      <c r="J20" s="4">
        <v>1422</v>
      </c>
      <c r="K20" s="4">
        <v>1059</v>
      </c>
      <c r="L20" s="4">
        <v>1291</v>
      </c>
      <c r="M20" s="4">
        <v>2469</v>
      </c>
      <c r="N20" s="4">
        <v>2187</v>
      </c>
      <c r="O20" s="4">
        <v>2803</v>
      </c>
      <c r="P20" s="4">
        <v>2477</v>
      </c>
      <c r="Q20" s="4">
        <v>2198</v>
      </c>
      <c r="R20" s="4">
        <v>2079</v>
      </c>
      <c r="S20" s="4">
        <v>3318</v>
      </c>
      <c r="T20" s="4">
        <v>1975</v>
      </c>
      <c r="U20" s="4">
        <v>2248</v>
      </c>
      <c r="V20" s="4">
        <v>1237</v>
      </c>
      <c r="W20" s="4">
        <v>2354</v>
      </c>
      <c r="X20" s="4">
        <v>2336</v>
      </c>
      <c r="Y20" s="5">
        <v>2058</v>
      </c>
      <c r="Z20" s="5">
        <v>3303</v>
      </c>
      <c r="AA20" s="5">
        <v>2605</v>
      </c>
      <c r="AB20" s="5">
        <v>2585</v>
      </c>
      <c r="AC20" s="5">
        <v>2263</v>
      </c>
      <c r="AD20" s="5">
        <v>1469</v>
      </c>
      <c r="AE20" s="5">
        <v>2315</v>
      </c>
      <c r="AF20" s="5">
        <v>2919</v>
      </c>
      <c r="AG20" s="5">
        <v>1808</v>
      </c>
      <c r="AH20" s="5">
        <v>3395</v>
      </c>
      <c r="AI20" s="5">
        <v>3813</v>
      </c>
      <c r="AJ20" s="5">
        <v>1776</v>
      </c>
      <c r="AK20" s="3">
        <v>1631</v>
      </c>
      <c r="AL20" s="5">
        <v>3101</v>
      </c>
      <c r="AM20" s="5">
        <v>2129</v>
      </c>
      <c r="AN20" s="5">
        <v>2628</v>
      </c>
      <c r="AO20" s="3">
        <v>3856</v>
      </c>
      <c r="AP20" s="5">
        <v>3650</v>
      </c>
      <c r="AQ20" s="5">
        <v>2975</v>
      </c>
      <c r="AR20" s="5">
        <v>2683</v>
      </c>
      <c r="AS20" s="5">
        <v>-17</v>
      </c>
      <c r="AT20" s="5">
        <v>3762</v>
      </c>
      <c r="AU20" s="5">
        <v>3834.6044049999996</v>
      </c>
      <c r="AV20" s="5">
        <v>3605</v>
      </c>
      <c r="AW20" s="5">
        <v>2553</v>
      </c>
      <c r="AX20" s="5">
        <v>3526</v>
      </c>
      <c r="AY20" s="5">
        <v>-676</v>
      </c>
      <c r="AZ20" s="5">
        <v>3309</v>
      </c>
      <c r="BA20" s="5">
        <v>-1828</v>
      </c>
      <c r="BB20" s="5">
        <v>3379</v>
      </c>
    </row>
    <row r="21" spans="1:54" ht="16.350000000000001" customHeight="1" x14ac:dyDescent="0.2">
      <c r="A21" s="6" t="s">
        <v>83</v>
      </c>
      <c r="C21" s="6" t="s">
        <v>91</v>
      </c>
      <c r="F21" s="7"/>
      <c r="G21" s="7"/>
      <c r="H21" s="7"/>
      <c r="I21" s="7"/>
      <c r="J21" s="7"/>
      <c r="K21" s="7"/>
      <c r="L21" s="7"/>
      <c r="M21" s="7"/>
      <c r="N21" s="7"/>
      <c r="O21" s="7"/>
      <c r="P21" s="7"/>
      <c r="Q21" s="7"/>
      <c r="R21" s="7"/>
      <c r="S21" s="7"/>
      <c r="T21" s="7"/>
      <c r="U21" s="7"/>
      <c r="V21" s="7"/>
      <c r="W21" s="7"/>
      <c r="X21" s="7"/>
      <c r="Y21" s="7"/>
      <c r="Z21" s="5"/>
      <c r="AA21" s="5"/>
      <c r="AB21" s="5"/>
      <c r="AC21" s="5"/>
      <c r="AD21" s="5"/>
      <c r="AE21" s="5"/>
      <c r="AF21" s="5"/>
      <c r="AG21" s="5"/>
      <c r="AH21" s="5"/>
      <c r="AI21" s="5"/>
      <c r="AJ21" s="5"/>
      <c r="AK21" s="3"/>
      <c r="AL21" s="5"/>
      <c r="AM21" s="5"/>
      <c r="AN21" s="5"/>
      <c r="AO21" s="3"/>
      <c r="AR21" s="5"/>
      <c r="AS21" s="5"/>
      <c r="AT21" s="5"/>
      <c r="AV21" s="5"/>
      <c r="AW21" s="5"/>
      <c r="AX21" s="5"/>
      <c r="AY21" s="5"/>
      <c r="AZ21" s="5"/>
      <c r="BA21" s="5"/>
      <c r="BB21" s="5"/>
    </row>
    <row r="22" spans="1:54" ht="16.350000000000001" customHeight="1" x14ac:dyDescent="0.2">
      <c r="B22" s="6" t="s">
        <v>44</v>
      </c>
      <c r="D22" s="33" t="s">
        <v>12</v>
      </c>
      <c r="E22" s="33"/>
      <c r="I22" s="4" t="s">
        <v>65</v>
      </c>
      <c r="J22" s="4" t="s">
        <v>65</v>
      </c>
      <c r="K22" s="4" t="s">
        <v>65</v>
      </c>
      <c r="L22" s="4" t="s">
        <v>65</v>
      </c>
      <c r="M22" s="4" t="s">
        <v>65</v>
      </c>
      <c r="N22" s="4" t="s">
        <v>65</v>
      </c>
      <c r="O22" s="4" t="s">
        <v>65</v>
      </c>
      <c r="P22" s="4" t="s">
        <v>65</v>
      </c>
      <c r="Q22" s="4" t="s">
        <v>65</v>
      </c>
      <c r="R22" s="4" t="s">
        <v>65</v>
      </c>
      <c r="S22" s="4" t="s">
        <v>65</v>
      </c>
      <c r="T22" s="4" t="s">
        <v>65</v>
      </c>
      <c r="U22" s="4" t="s">
        <v>65</v>
      </c>
      <c r="V22" s="4" t="s">
        <v>65</v>
      </c>
      <c r="W22" s="4">
        <v>0</v>
      </c>
      <c r="X22" s="4">
        <v>-109</v>
      </c>
      <c r="Y22" s="5">
        <v>966</v>
      </c>
      <c r="Z22" s="5">
        <v>635</v>
      </c>
      <c r="AA22" s="5">
        <v>2657</v>
      </c>
      <c r="AB22" s="5">
        <v>2619</v>
      </c>
      <c r="AC22" s="5">
        <v>2334</v>
      </c>
      <c r="AD22" s="5">
        <v>1294</v>
      </c>
      <c r="AE22" s="5">
        <v>2108</v>
      </c>
      <c r="AF22" s="5">
        <v>1572</v>
      </c>
      <c r="AG22" s="5">
        <v>1096</v>
      </c>
      <c r="AH22" s="5">
        <v>1435</v>
      </c>
      <c r="AI22" s="5">
        <v>849</v>
      </c>
      <c r="AJ22" s="5">
        <v>1666</v>
      </c>
      <c r="AK22" s="3">
        <v>2779</v>
      </c>
      <c r="AL22" s="5">
        <v>6858</v>
      </c>
      <c r="AM22" s="5">
        <v>5723</v>
      </c>
      <c r="AN22" s="5">
        <v>3677</v>
      </c>
      <c r="AO22" s="3">
        <v>4375</v>
      </c>
      <c r="AP22" s="5">
        <v>2062</v>
      </c>
      <c r="AQ22" s="5">
        <v>1294</v>
      </c>
      <c r="AR22" s="5">
        <v>775</v>
      </c>
      <c r="AS22" s="5">
        <v>2079</v>
      </c>
      <c r="AT22" s="5">
        <v>1202</v>
      </c>
      <c r="AU22" s="5">
        <v>958</v>
      </c>
      <c r="AV22" s="5">
        <v>958</v>
      </c>
      <c r="AW22" s="5">
        <v>1434</v>
      </c>
      <c r="AX22" s="5">
        <v>2315</v>
      </c>
      <c r="AY22" s="5">
        <v>1784</v>
      </c>
      <c r="AZ22" s="5">
        <v>1518</v>
      </c>
      <c r="BA22" s="5">
        <v>3512</v>
      </c>
      <c r="BB22" s="5">
        <v>2174</v>
      </c>
    </row>
    <row r="23" spans="1:54" ht="16.350000000000001" customHeight="1" x14ac:dyDescent="0.2">
      <c r="B23" s="6" t="s">
        <v>45</v>
      </c>
      <c r="D23" s="33" t="s">
        <v>11</v>
      </c>
      <c r="E23" s="33"/>
      <c r="I23" s="4" t="s">
        <v>65</v>
      </c>
      <c r="J23" s="4" t="s">
        <v>65</v>
      </c>
      <c r="K23" s="4" t="s">
        <v>65</v>
      </c>
      <c r="L23" s="4" t="s">
        <v>65</v>
      </c>
      <c r="M23" s="4" t="s">
        <v>65</v>
      </c>
      <c r="N23" s="4" t="s">
        <v>65</v>
      </c>
      <c r="O23" s="4" t="s">
        <v>65</v>
      </c>
      <c r="P23" s="4" t="s">
        <v>65</v>
      </c>
      <c r="Q23" s="4" t="s">
        <v>65</v>
      </c>
      <c r="R23" s="4" t="s">
        <v>65</v>
      </c>
      <c r="S23" s="4" t="s">
        <v>65</v>
      </c>
      <c r="T23" s="4" t="s">
        <v>65</v>
      </c>
      <c r="U23" s="4">
        <v>-10</v>
      </c>
      <c r="V23" s="4">
        <v>-15</v>
      </c>
      <c r="W23" s="4">
        <v>-78</v>
      </c>
      <c r="X23" s="4">
        <v>-233</v>
      </c>
      <c r="Y23" s="5">
        <v>531</v>
      </c>
      <c r="Z23" s="5">
        <v>-735</v>
      </c>
      <c r="AA23" s="5">
        <v>255</v>
      </c>
      <c r="AB23" s="5">
        <v>104</v>
      </c>
      <c r="AC23" s="5">
        <v>-986</v>
      </c>
      <c r="AD23" s="5">
        <v>-229</v>
      </c>
      <c r="AE23" s="5">
        <v>678</v>
      </c>
      <c r="AF23" s="5">
        <v>424</v>
      </c>
      <c r="AG23" s="5">
        <v>86</v>
      </c>
      <c r="AH23" s="5">
        <v>426</v>
      </c>
      <c r="AI23" s="5">
        <v>-260</v>
      </c>
      <c r="AJ23" s="5">
        <v>384</v>
      </c>
      <c r="AK23" s="3">
        <v>219</v>
      </c>
      <c r="AL23" s="5">
        <v>4022</v>
      </c>
      <c r="AM23" s="19">
        <v>2347</v>
      </c>
      <c r="AN23" s="5">
        <v>1482</v>
      </c>
      <c r="AO23" s="3">
        <v>1241</v>
      </c>
      <c r="AP23" s="5">
        <v>159</v>
      </c>
      <c r="AQ23" s="5">
        <v>-397</v>
      </c>
      <c r="AR23" s="5">
        <v>-821</v>
      </c>
      <c r="AS23" s="5">
        <v>717</v>
      </c>
      <c r="AT23" s="5">
        <v>-338</v>
      </c>
      <c r="AU23" s="5">
        <v>-484</v>
      </c>
      <c r="AV23" s="5">
        <v>-532</v>
      </c>
      <c r="AW23" s="5">
        <v>83</v>
      </c>
      <c r="AX23" s="5">
        <v>954</v>
      </c>
      <c r="AY23" s="5">
        <v>385</v>
      </c>
      <c r="AZ23" s="5">
        <v>226</v>
      </c>
      <c r="BA23" s="5">
        <v>1838</v>
      </c>
      <c r="BB23" s="5">
        <v>548</v>
      </c>
    </row>
    <row r="24" spans="1:54" ht="16.350000000000001" customHeight="1" x14ac:dyDescent="0.2">
      <c r="A24" s="6" t="s">
        <v>49</v>
      </c>
      <c r="C24" s="6" t="s">
        <v>14</v>
      </c>
      <c r="F24" s="7"/>
      <c r="G24" s="7"/>
      <c r="H24" s="7"/>
      <c r="I24" s="7"/>
      <c r="J24" s="7"/>
      <c r="K24" s="7"/>
      <c r="L24" s="7"/>
      <c r="M24" s="7"/>
      <c r="N24" s="7"/>
      <c r="O24" s="7"/>
      <c r="P24" s="7"/>
      <c r="Q24" s="7"/>
      <c r="R24" s="7"/>
      <c r="S24" s="7"/>
      <c r="T24" s="7"/>
      <c r="U24" s="7"/>
      <c r="V24" s="7"/>
      <c r="W24" s="7"/>
      <c r="X24" s="7"/>
      <c r="Y24" s="7"/>
      <c r="Z24" s="5"/>
      <c r="AA24" s="5"/>
      <c r="AB24" s="5"/>
      <c r="AC24" s="5"/>
      <c r="AD24" s="5"/>
      <c r="AE24" s="5"/>
      <c r="AF24" s="5"/>
      <c r="AG24" s="5"/>
      <c r="AH24" s="5"/>
      <c r="AI24" s="5"/>
      <c r="AJ24" s="5"/>
      <c r="AK24" s="3"/>
      <c r="AL24" s="5"/>
      <c r="AM24" s="5"/>
      <c r="AN24" s="5"/>
      <c r="AO24" s="3"/>
      <c r="AR24" s="5"/>
      <c r="AS24" s="5"/>
      <c r="AT24" s="5"/>
      <c r="AV24" s="5"/>
      <c r="AW24" s="5"/>
      <c r="AX24" s="5"/>
      <c r="AY24" s="5"/>
      <c r="AZ24" s="5"/>
      <c r="BA24" s="5"/>
      <c r="BB24" s="5"/>
    </row>
    <row r="25" spans="1:54" ht="16.350000000000001" customHeight="1" x14ac:dyDescent="0.2">
      <c r="B25" s="6" t="s">
        <v>44</v>
      </c>
      <c r="D25" s="33" t="s">
        <v>12</v>
      </c>
      <c r="E25" s="33"/>
      <c r="F25" s="4">
        <v>41</v>
      </c>
      <c r="G25" s="4">
        <v>42</v>
      </c>
      <c r="H25" s="4">
        <v>61</v>
      </c>
      <c r="I25" s="4">
        <v>5</v>
      </c>
      <c r="J25" s="4">
        <v>16</v>
      </c>
      <c r="K25" s="4">
        <v>4</v>
      </c>
      <c r="L25" s="4">
        <v>1261</v>
      </c>
      <c r="M25" s="4">
        <v>487</v>
      </c>
      <c r="N25" s="4">
        <v>99</v>
      </c>
      <c r="O25" s="4">
        <v>672</v>
      </c>
      <c r="P25" s="4">
        <v>8</v>
      </c>
      <c r="Q25" s="4">
        <v>12</v>
      </c>
      <c r="R25" s="4">
        <v>5</v>
      </c>
      <c r="S25" s="4">
        <v>27</v>
      </c>
      <c r="T25" s="4">
        <v>210</v>
      </c>
      <c r="U25" s="4">
        <v>205</v>
      </c>
      <c r="V25" s="4">
        <v>70</v>
      </c>
      <c r="W25" s="4">
        <v>253</v>
      </c>
      <c r="X25" s="4">
        <v>337</v>
      </c>
      <c r="Y25" s="5">
        <v>654</v>
      </c>
      <c r="Z25" s="5">
        <v>180</v>
      </c>
      <c r="AA25" s="5">
        <v>2018</v>
      </c>
      <c r="AB25" s="5">
        <v>107</v>
      </c>
      <c r="AC25" s="5">
        <v>7</v>
      </c>
      <c r="AD25" s="5">
        <v>328</v>
      </c>
      <c r="AE25" s="5">
        <v>147</v>
      </c>
      <c r="AF25" s="5">
        <v>2483</v>
      </c>
      <c r="AG25" s="5">
        <v>951</v>
      </c>
      <c r="AH25" s="5">
        <v>739</v>
      </c>
      <c r="AI25" s="5">
        <v>233</v>
      </c>
      <c r="AJ25" s="5">
        <v>28</v>
      </c>
      <c r="AK25" s="16" t="s">
        <v>98</v>
      </c>
      <c r="AL25" s="5">
        <v>222</v>
      </c>
      <c r="AM25" s="5">
        <v>675</v>
      </c>
      <c r="AN25" s="5">
        <v>64</v>
      </c>
      <c r="AO25" s="7">
        <v>607</v>
      </c>
      <c r="AP25" s="8">
        <v>536</v>
      </c>
      <c r="AQ25" s="8">
        <v>12856</v>
      </c>
      <c r="AR25" s="5">
        <v>0</v>
      </c>
      <c r="AS25" s="5">
        <v>0</v>
      </c>
      <c r="AT25" s="5">
        <v>195</v>
      </c>
      <c r="AU25" s="8">
        <v>456</v>
      </c>
      <c r="AV25" s="5">
        <v>38</v>
      </c>
      <c r="AW25" s="5">
        <v>0</v>
      </c>
      <c r="AX25" s="5">
        <v>897</v>
      </c>
      <c r="AY25" s="5">
        <v>106</v>
      </c>
      <c r="AZ25" s="5">
        <v>42</v>
      </c>
      <c r="BA25" s="5">
        <v>709</v>
      </c>
      <c r="BB25" s="5">
        <v>23</v>
      </c>
    </row>
    <row r="26" spans="1:54" ht="16.350000000000001" customHeight="1" x14ac:dyDescent="0.2">
      <c r="B26" s="6" t="s">
        <v>45</v>
      </c>
      <c r="D26" s="33" t="s">
        <v>11</v>
      </c>
      <c r="E26" s="33"/>
      <c r="F26" s="4">
        <v>6</v>
      </c>
      <c r="G26" s="4">
        <v>3</v>
      </c>
      <c r="H26" s="4">
        <v>11</v>
      </c>
      <c r="I26" s="4">
        <v>-104</v>
      </c>
      <c r="J26" s="4">
        <v>-29</v>
      </c>
      <c r="K26" s="4">
        <v>-69</v>
      </c>
      <c r="L26" s="4">
        <v>829</v>
      </c>
      <c r="M26" s="4">
        <v>281</v>
      </c>
      <c r="N26" s="4">
        <v>8</v>
      </c>
      <c r="O26" s="4">
        <v>481</v>
      </c>
      <c r="P26" s="4">
        <v>-39</v>
      </c>
      <c r="Q26" s="4">
        <v>-118</v>
      </c>
      <c r="R26" s="4">
        <v>-49</v>
      </c>
      <c r="S26" s="4">
        <v>-35</v>
      </c>
      <c r="T26" s="4">
        <v>3</v>
      </c>
      <c r="U26" s="4">
        <v>52</v>
      </c>
      <c r="V26" s="4">
        <v>-5</v>
      </c>
      <c r="W26" s="4">
        <v>102</v>
      </c>
      <c r="X26" s="4">
        <v>188</v>
      </c>
      <c r="Y26" s="5">
        <v>383</v>
      </c>
      <c r="Z26" s="5">
        <v>-54</v>
      </c>
      <c r="AA26" s="5">
        <v>1564</v>
      </c>
      <c r="AB26" s="5">
        <v>-71</v>
      </c>
      <c r="AC26" s="5">
        <v>-216</v>
      </c>
      <c r="AD26" s="5">
        <v>114</v>
      </c>
      <c r="AE26" s="5">
        <v>11</v>
      </c>
      <c r="AF26" s="5">
        <v>1919</v>
      </c>
      <c r="AG26" s="5">
        <v>485</v>
      </c>
      <c r="AH26" s="5">
        <v>448</v>
      </c>
      <c r="AI26" s="5">
        <v>15</v>
      </c>
      <c r="AJ26" s="5">
        <v>-59</v>
      </c>
      <c r="AK26" s="5">
        <v>-302</v>
      </c>
      <c r="AL26" s="5">
        <v>74</v>
      </c>
      <c r="AM26" s="5">
        <v>432</v>
      </c>
      <c r="AN26" s="5">
        <v>-33</v>
      </c>
      <c r="AO26" s="5">
        <v>311</v>
      </c>
      <c r="AP26" s="5">
        <v>252</v>
      </c>
      <c r="AQ26" s="5">
        <v>10162</v>
      </c>
      <c r="AR26" s="5">
        <v>-96</v>
      </c>
      <c r="AS26" s="5">
        <v>-223</v>
      </c>
      <c r="AT26" s="5">
        <v>108</v>
      </c>
      <c r="AU26" s="12">
        <v>3.55</v>
      </c>
      <c r="AV26" s="5">
        <v>-112</v>
      </c>
      <c r="AW26" s="5">
        <v>-140</v>
      </c>
      <c r="AX26" s="5">
        <v>440</v>
      </c>
      <c r="AY26" s="5">
        <v>-300</v>
      </c>
      <c r="AZ26" s="5">
        <v>-213</v>
      </c>
      <c r="BA26" s="5">
        <v>133</v>
      </c>
      <c r="BB26" s="5">
        <v>-89</v>
      </c>
    </row>
    <row r="27" spans="1:54" ht="16.350000000000001" customHeight="1" x14ac:dyDescent="0.2">
      <c r="A27" s="6" t="s">
        <v>50</v>
      </c>
      <c r="C27" s="6" t="s">
        <v>26</v>
      </c>
      <c r="F27" s="4"/>
      <c r="G27" s="4"/>
      <c r="H27" s="4"/>
      <c r="I27" s="4"/>
      <c r="J27" s="4"/>
      <c r="K27" s="4"/>
      <c r="L27" s="4"/>
      <c r="M27" s="4"/>
      <c r="N27" s="4"/>
      <c r="O27" s="4"/>
      <c r="P27" s="4"/>
      <c r="Q27" s="4"/>
      <c r="R27" s="4"/>
      <c r="S27" s="4"/>
      <c r="T27" s="4"/>
      <c r="U27" s="4"/>
      <c r="V27" s="4"/>
      <c r="W27" s="4"/>
      <c r="X27" s="4"/>
      <c r="Y27" s="4"/>
      <c r="Z27" s="5"/>
      <c r="AA27" s="5"/>
      <c r="AB27" s="5"/>
      <c r="AC27" s="5"/>
      <c r="AD27" s="5"/>
      <c r="AE27" s="5"/>
      <c r="AF27" s="5"/>
      <c r="AG27" s="5"/>
      <c r="AH27" s="5"/>
      <c r="AI27" s="5"/>
      <c r="AJ27" s="5"/>
      <c r="AK27" s="3"/>
      <c r="AL27" s="5"/>
      <c r="AM27" s="5"/>
      <c r="AN27" s="5"/>
      <c r="AO27" s="3"/>
      <c r="AR27" s="5"/>
      <c r="AS27" s="5"/>
      <c r="AT27" s="5"/>
      <c r="AV27" s="5"/>
      <c r="AW27" s="5"/>
      <c r="AX27" s="5"/>
      <c r="AY27" s="5"/>
      <c r="AZ27" s="5"/>
      <c r="BA27" s="5"/>
      <c r="BB27" s="5"/>
    </row>
    <row r="28" spans="1:54" ht="16.350000000000001" customHeight="1" x14ac:dyDescent="0.2">
      <c r="B28" s="6" t="s">
        <v>44</v>
      </c>
      <c r="D28" s="33" t="s">
        <v>12</v>
      </c>
      <c r="E28" s="33"/>
      <c r="F28" s="4">
        <v>863</v>
      </c>
      <c r="G28" s="4">
        <v>1231</v>
      </c>
      <c r="H28" s="4">
        <v>1147</v>
      </c>
      <c r="I28" s="4">
        <v>1113</v>
      </c>
      <c r="J28" s="4">
        <v>1710</v>
      </c>
      <c r="K28" s="4">
        <v>1659</v>
      </c>
      <c r="L28" s="4">
        <v>1541</v>
      </c>
      <c r="M28" s="4">
        <v>1485</v>
      </c>
      <c r="N28" s="4">
        <v>1280</v>
      </c>
      <c r="O28" s="4">
        <v>1059</v>
      </c>
      <c r="P28" s="4">
        <v>984</v>
      </c>
      <c r="Q28" s="4">
        <v>782</v>
      </c>
      <c r="R28" s="4">
        <v>729</v>
      </c>
      <c r="S28" s="4">
        <v>616</v>
      </c>
      <c r="T28" s="4">
        <v>524</v>
      </c>
      <c r="U28" s="4">
        <v>463</v>
      </c>
      <c r="V28" s="4">
        <v>351</v>
      </c>
      <c r="W28" s="4">
        <v>1152</v>
      </c>
      <c r="X28" s="4">
        <v>256</v>
      </c>
      <c r="Y28" s="5">
        <v>222</v>
      </c>
      <c r="Z28" s="5">
        <v>139</v>
      </c>
      <c r="AA28" s="5">
        <v>851</v>
      </c>
      <c r="AB28" s="5">
        <v>142</v>
      </c>
      <c r="AC28" s="5">
        <v>394</v>
      </c>
      <c r="AD28" s="5">
        <v>414</v>
      </c>
      <c r="AE28" s="5">
        <v>908</v>
      </c>
      <c r="AF28" s="5">
        <v>283</v>
      </c>
      <c r="AG28" s="5">
        <v>328</v>
      </c>
      <c r="AH28" s="5">
        <v>289</v>
      </c>
      <c r="AI28" s="5">
        <v>255</v>
      </c>
      <c r="AJ28" s="5">
        <v>244</v>
      </c>
      <c r="AK28" s="3">
        <v>298</v>
      </c>
      <c r="AL28" s="5">
        <v>318</v>
      </c>
      <c r="AM28" s="5">
        <v>439</v>
      </c>
      <c r="AN28" s="5">
        <v>437</v>
      </c>
      <c r="AO28" s="3">
        <v>396</v>
      </c>
      <c r="AP28" s="5">
        <v>835</v>
      </c>
      <c r="AQ28" s="5">
        <v>865</v>
      </c>
      <c r="AR28" s="5">
        <v>903</v>
      </c>
      <c r="AS28" s="15">
        <v>958</v>
      </c>
      <c r="AT28" s="15">
        <v>1447</v>
      </c>
      <c r="AU28" s="5">
        <v>973</v>
      </c>
      <c r="AV28" s="5">
        <v>1036</v>
      </c>
      <c r="AW28" s="5">
        <v>1077</v>
      </c>
      <c r="AX28" s="5">
        <v>1790</v>
      </c>
      <c r="AY28" s="5">
        <v>2060</v>
      </c>
      <c r="AZ28" s="5">
        <v>2023</v>
      </c>
      <c r="BA28" s="5">
        <v>1951</v>
      </c>
      <c r="BB28" s="5">
        <v>2990</v>
      </c>
    </row>
    <row r="29" spans="1:54" ht="16.350000000000001" customHeight="1" x14ac:dyDescent="0.2">
      <c r="B29" s="6" t="s">
        <v>45</v>
      </c>
      <c r="D29" s="33" t="s">
        <v>11</v>
      </c>
      <c r="E29" s="33"/>
      <c r="F29" s="4">
        <v>-402</v>
      </c>
      <c r="G29" s="4">
        <v>-170</v>
      </c>
      <c r="H29" s="4">
        <v>-291</v>
      </c>
      <c r="I29" s="4">
        <v>-326</v>
      </c>
      <c r="J29" s="4">
        <v>-695</v>
      </c>
      <c r="K29" s="4">
        <v>-126</v>
      </c>
      <c r="L29" s="4">
        <v>-177</v>
      </c>
      <c r="M29" s="4">
        <v>-108</v>
      </c>
      <c r="N29" s="4">
        <v>-81</v>
      </c>
      <c r="O29" s="4">
        <v>-113</v>
      </c>
      <c r="P29" s="4">
        <v>-158</v>
      </c>
      <c r="Q29" s="4">
        <v>-493</v>
      </c>
      <c r="R29" s="4">
        <v>-255</v>
      </c>
      <c r="S29" s="4">
        <v>-91</v>
      </c>
      <c r="T29" s="4">
        <v>-94</v>
      </c>
      <c r="U29" s="4">
        <v>-162</v>
      </c>
      <c r="V29" s="4">
        <v>-106</v>
      </c>
      <c r="W29" s="4">
        <v>-430</v>
      </c>
      <c r="X29" s="4">
        <v>-124</v>
      </c>
      <c r="Y29" s="5">
        <v>-79</v>
      </c>
      <c r="Z29" s="5">
        <v>-159</v>
      </c>
      <c r="AA29" s="5">
        <v>-759</v>
      </c>
      <c r="AB29" s="5">
        <v>-91</v>
      </c>
      <c r="AC29" s="5">
        <v>-96</v>
      </c>
      <c r="AD29" s="5">
        <v>-193</v>
      </c>
      <c r="AE29" s="5">
        <v>-788</v>
      </c>
      <c r="AF29" s="5">
        <v>-135</v>
      </c>
      <c r="AG29" s="5">
        <v>-301</v>
      </c>
      <c r="AH29" s="5">
        <v>-85</v>
      </c>
      <c r="AI29" s="5">
        <v>-59</v>
      </c>
      <c r="AJ29" s="5">
        <v>-65</v>
      </c>
      <c r="AK29" s="5">
        <v>-150</v>
      </c>
      <c r="AL29" s="5">
        <v>-80</v>
      </c>
      <c r="AM29" s="5">
        <v>-105</v>
      </c>
      <c r="AN29" s="5">
        <v>-197</v>
      </c>
      <c r="AO29" s="5">
        <v>-239</v>
      </c>
      <c r="AP29" s="5">
        <v>-90</v>
      </c>
      <c r="AQ29" s="5">
        <v>-3</v>
      </c>
      <c r="AR29" s="5">
        <v>-85</v>
      </c>
      <c r="AS29" s="15">
        <v>-60</v>
      </c>
      <c r="AT29" s="15">
        <v>-122</v>
      </c>
      <c r="AU29" s="5">
        <v>-92</v>
      </c>
      <c r="AV29" s="5">
        <v>-123</v>
      </c>
      <c r="AW29" s="5">
        <v>-58</v>
      </c>
      <c r="AX29" s="5">
        <v>-409</v>
      </c>
      <c r="AY29" s="5">
        <v>173</v>
      </c>
      <c r="AZ29" s="5">
        <v>85</v>
      </c>
      <c r="BA29" s="5">
        <v>361</v>
      </c>
      <c r="BB29" s="5">
        <v>-20</v>
      </c>
    </row>
    <row r="30" spans="1:54" ht="16.350000000000001" customHeight="1" x14ac:dyDescent="0.2">
      <c r="A30" s="6" t="s">
        <v>51</v>
      </c>
      <c r="F30" s="4"/>
      <c r="G30" s="4"/>
      <c r="H30" s="4"/>
      <c r="I30" s="4"/>
      <c r="J30" s="4"/>
      <c r="K30" s="4"/>
      <c r="L30" s="4"/>
      <c r="M30" s="4"/>
      <c r="N30" s="4"/>
      <c r="O30" s="4"/>
      <c r="P30" s="4"/>
      <c r="Q30" s="4"/>
      <c r="R30" s="4"/>
      <c r="S30" s="4"/>
      <c r="T30" s="4"/>
      <c r="U30" s="4"/>
      <c r="V30" s="4"/>
      <c r="W30" s="4"/>
      <c r="X30" s="4"/>
      <c r="Y30" s="4"/>
      <c r="AK30" s="3"/>
      <c r="AO30" s="3"/>
    </row>
    <row r="31" spans="1:54" ht="16.350000000000001" customHeight="1" x14ac:dyDescent="0.2">
      <c r="A31" s="6" t="s">
        <v>52</v>
      </c>
      <c r="AK31" s="3"/>
      <c r="AO31" s="3"/>
    </row>
    <row r="32" spans="1:54" ht="16.350000000000001" customHeight="1" x14ac:dyDescent="0.2">
      <c r="A32" s="6" t="s">
        <v>40</v>
      </c>
      <c r="AK32" s="3"/>
      <c r="AO32" s="3"/>
    </row>
    <row r="33" spans="1:54" ht="16.350000000000001" customHeight="1" x14ac:dyDescent="0.2">
      <c r="A33" s="6" t="s">
        <v>64</v>
      </c>
      <c r="AK33" s="3"/>
      <c r="AO33" s="3"/>
    </row>
    <row r="34" spans="1:54" ht="16.350000000000001" customHeight="1" x14ac:dyDescent="0.2">
      <c r="A34" s="6" t="s">
        <v>88</v>
      </c>
      <c r="AK34" s="3"/>
      <c r="AO34" s="3"/>
    </row>
    <row r="35" spans="1:54" ht="16.350000000000001" customHeight="1" x14ac:dyDescent="0.2">
      <c r="A35" s="6" t="s">
        <v>89</v>
      </c>
      <c r="AK35" s="3"/>
      <c r="AO35" s="3"/>
    </row>
    <row r="36" spans="1:54" ht="16.350000000000001" customHeight="1" x14ac:dyDescent="0.2">
      <c r="A36" s="6" t="s">
        <v>141</v>
      </c>
      <c r="AK36" s="3"/>
      <c r="AO36" s="3"/>
    </row>
    <row r="37" spans="1:54" ht="16.350000000000001" customHeight="1" x14ac:dyDescent="0.2">
      <c r="A37" s="6" t="s">
        <v>143</v>
      </c>
      <c r="AK37" s="3"/>
      <c r="AO37" s="3"/>
    </row>
    <row r="38" spans="1:54" ht="16.350000000000001" customHeight="1" x14ac:dyDescent="0.2">
      <c r="A38" s="6" t="s">
        <v>139</v>
      </c>
      <c r="AK38" s="3"/>
      <c r="AO38" s="3"/>
    </row>
    <row r="39" spans="1:54" ht="16.350000000000001" customHeight="1" x14ac:dyDescent="0.2">
      <c r="A39" s="6" t="s">
        <v>140</v>
      </c>
      <c r="AK39" s="3"/>
      <c r="AO39" s="3"/>
    </row>
    <row r="40" spans="1:54" ht="16.350000000000001" customHeight="1" x14ac:dyDescent="0.2">
      <c r="A40" s="34" t="s">
        <v>108</v>
      </c>
      <c r="B40" s="34"/>
      <c r="C40" s="34" t="s">
        <v>10</v>
      </c>
      <c r="D40" s="34"/>
      <c r="E40" s="34"/>
      <c r="F40" s="13" t="s">
        <v>1</v>
      </c>
      <c r="G40" s="13" t="s">
        <v>2</v>
      </c>
      <c r="H40" s="13" t="s">
        <v>3</v>
      </c>
      <c r="I40" s="13" t="s">
        <v>4</v>
      </c>
      <c r="J40" s="13" t="s">
        <v>5</v>
      </c>
      <c r="K40" s="13" t="s">
        <v>6</v>
      </c>
      <c r="L40" s="13" t="s">
        <v>7</v>
      </c>
      <c r="M40" s="13" t="s">
        <v>8</v>
      </c>
      <c r="N40" s="13" t="s">
        <v>22</v>
      </c>
      <c r="O40" s="13" t="s">
        <v>23</v>
      </c>
      <c r="P40" s="13" t="s">
        <v>24</v>
      </c>
      <c r="Q40" s="13" t="s">
        <v>25</v>
      </c>
      <c r="R40" s="13" t="s">
        <v>27</v>
      </c>
      <c r="S40" s="13" t="s">
        <v>28</v>
      </c>
      <c r="T40" s="13" t="s">
        <v>30</v>
      </c>
      <c r="U40" s="13" t="s">
        <v>33</v>
      </c>
      <c r="V40" s="13" t="s">
        <v>34</v>
      </c>
      <c r="W40" s="13" t="s">
        <v>37</v>
      </c>
      <c r="X40" s="13" t="s">
        <v>38</v>
      </c>
      <c r="Y40" s="13" t="s">
        <v>39</v>
      </c>
      <c r="Z40" s="13" t="s">
        <v>41</v>
      </c>
      <c r="AA40" s="13" t="s">
        <v>66</v>
      </c>
      <c r="AB40" s="13" t="s">
        <v>67</v>
      </c>
      <c r="AC40" s="13" t="s">
        <v>77</v>
      </c>
      <c r="AD40" s="13" t="s">
        <v>78</v>
      </c>
      <c r="AE40" s="13" t="s">
        <v>79</v>
      </c>
      <c r="AF40" s="13" t="s">
        <v>80</v>
      </c>
      <c r="AG40" s="13" t="s">
        <v>81</v>
      </c>
      <c r="AH40" s="13" t="s">
        <v>82</v>
      </c>
      <c r="AI40" s="13" t="s">
        <v>92</v>
      </c>
      <c r="AJ40" s="13" t="s">
        <v>93</v>
      </c>
      <c r="AK40" s="13" t="s">
        <v>96</v>
      </c>
      <c r="AL40" s="13" t="s">
        <v>100</v>
      </c>
      <c r="AM40" s="13" t="s">
        <v>101</v>
      </c>
      <c r="AN40" s="13" t="s">
        <v>106</v>
      </c>
      <c r="AO40" s="13" t="s">
        <v>103</v>
      </c>
      <c r="AP40" s="21" t="s">
        <v>107</v>
      </c>
      <c r="AQ40" s="21" t="s">
        <v>109</v>
      </c>
      <c r="AR40" s="13" t="s">
        <v>112</v>
      </c>
      <c r="AS40" s="13" t="s">
        <v>117</v>
      </c>
      <c r="AT40" s="13" t="s">
        <v>118</v>
      </c>
      <c r="AU40" s="21" t="s">
        <v>109</v>
      </c>
      <c r="AV40" s="13" t="s">
        <v>123</v>
      </c>
      <c r="AW40" s="13" t="s">
        <v>124</v>
      </c>
      <c r="AX40" s="13" t="s">
        <v>126</v>
      </c>
      <c r="AY40" s="13" t="s">
        <v>131</v>
      </c>
      <c r="AZ40" s="13" t="s">
        <v>134</v>
      </c>
      <c r="BA40" s="13" t="str">
        <f>+BA8</f>
        <v>Q4/24</v>
      </c>
      <c r="BB40" s="13" t="str">
        <f>+BB8</f>
        <v>Q1/25</v>
      </c>
    </row>
    <row r="41" spans="1:54" ht="16.350000000000001" customHeight="1" x14ac:dyDescent="0.2">
      <c r="A41" s="6" t="s">
        <v>144</v>
      </c>
      <c r="C41" s="6" t="s">
        <v>16</v>
      </c>
      <c r="AK41" s="3"/>
      <c r="AO41" s="3"/>
    </row>
    <row r="42" spans="1:54" ht="16.350000000000001" customHeight="1" x14ac:dyDescent="0.2">
      <c r="B42" s="6" t="s">
        <v>69</v>
      </c>
      <c r="E42" s="6" t="s">
        <v>70</v>
      </c>
      <c r="F42" s="10">
        <v>4778</v>
      </c>
      <c r="G42" s="10">
        <v>4951</v>
      </c>
      <c r="H42" s="10">
        <v>5141</v>
      </c>
      <c r="I42" s="10">
        <v>5466</v>
      </c>
      <c r="J42" s="10">
        <v>5621</v>
      </c>
      <c r="K42" s="10">
        <v>5770</v>
      </c>
      <c r="L42" s="10">
        <v>6014</v>
      </c>
      <c r="M42" s="10">
        <v>6255</v>
      </c>
      <c r="N42" s="15">
        <v>6445</v>
      </c>
      <c r="O42" s="15">
        <v>6842</v>
      </c>
      <c r="P42" s="15">
        <v>7154</v>
      </c>
      <c r="Q42" s="15">
        <v>7676</v>
      </c>
      <c r="R42" s="15">
        <v>7881</v>
      </c>
      <c r="S42" s="15">
        <v>8344</v>
      </c>
      <c r="T42" s="15">
        <v>8607</v>
      </c>
      <c r="U42" s="15">
        <v>8963</v>
      </c>
      <c r="V42" s="15">
        <v>8719</v>
      </c>
      <c r="W42" s="15">
        <v>8769</v>
      </c>
      <c r="X42" s="15">
        <v>8752</v>
      </c>
      <c r="Y42" s="15">
        <v>8979</v>
      </c>
      <c r="Z42" s="15">
        <v>9099</v>
      </c>
      <c r="AA42" s="15">
        <v>9270</v>
      </c>
      <c r="AB42" s="15">
        <v>9602</v>
      </c>
      <c r="AC42" s="15">
        <v>9948</v>
      </c>
      <c r="AD42" s="15">
        <v>10358</v>
      </c>
      <c r="AE42" s="15">
        <v>10738</v>
      </c>
      <c r="AF42" s="15">
        <v>10929</v>
      </c>
      <c r="AG42" s="15">
        <v>11267</v>
      </c>
      <c r="AH42" s="15">
        <v>11433</v>
      </c>
      <c r="AI42" s="15">
        <v>11556</v>
      </c>
      <c r="AJ42" s="15">
        <v>11514</v>
      </c>
      <c r="AK42" s="15">
        <v>11589</v>
      </c>
      <c r="AL42" s="15">
        <v>11712</v>
      </c>
      <c r="AM42" s="19">
        <v>11727</v>
      </c>
      <c r="AN42" s="15">
        <v>12112</v>
      </c>
      <c r="AO42" s="15">
        <v>12638</v>
      </c>
      <c r="AP42" s="15">
        <v>12885</v>
      </c>
      <c r="AQ42" s="15">
        <v>12832</v>
      </c>
      <c r="AR42" s="15">
        <v>12936</v>
      </c>
      <c r="AS42" s="15">
        <v>13221</v>
      </c>
      <c r="AT42" s="15">
        <v>13524</v>
      </c>
      <c r="AU42" s="15">
        <v>14173</v>
      </c>
      <c r="AV42" s="15">
        <v>14926</v>
      </c>
      <c r="AW42" s="15">
        <v>15578</v>
      </c>
      <c r="AX42" s="15">
        <v>12264</v>
      </c>
      <c r="AY42" s="15">
        <v>12774</v>
      </c>
      <c r="AZ42" s="15">
        <v>12917</v>
      </c>
      <c r="BA42" s="15">
        <v>12352</v>
      </c>
      <c r="BB42" s="15">
        <v>12055</v>
      </c>
    </row>
    <row r="43" spans="1:54" ht="16.350000000000001" customHeight="1" x14ac:dyDescent="0.2">
      <c r="B43" s="6" t="s">
        <v>53</v>
      </c>
      <c r="E43" s="6" t="s">
        <v>20</v>
      </c>
      <c r="F43" s="4">
        <v>450</v>
      </c>
      <c r="G43" s="4">
        <v>494</v>
      </c>
      <c r="H43" s="4">
        <v>485</v>
      </c>
      <c r="I43" s="4">
        <v>514</v>
      </c>
      <c r="J43" s="4">
        <v>518</v>
      </c>
      <c r="K43" s="4">
        <v>542</v>
      </c>
      <c r="L43" s="4">
        <v>580</v>
      </c>
      <c r="M43" s="4">
        <v>616</v>
      </c>
      <c r="N43" s="4">
        <v>490</v>
      </c>
      <c r="O43" s="4">
        <v>618</v>
      </c>
      <c r="P43" s="4">
        <v>575</v>
      </c>
      <c r="Q43" s="4">
        <v>730</v>
      </c>
      <c r="R43" s="4">
        <v>523</v>
      </c>
      <c r="S43" s="4">
        <v>770</v>
      </c>
      <c r="T43" s="4">
        <v>690</v>
      </c>
      <c r="U43" s="4">
        <v>754</v>
      </c>
      <c r="V43" s="4">
        <v>623</v>
      </c>
      <c r="W43" s="4">
        <v>631</v>
      </c>
      <c r="X43" s="4">
        <v>597</v>
      </c>
      <c r="Y43" s="15">
        <v>738</v>
      </c>
      <c r="Z43" s="15">
        <v>569</v>
      </c>
      <c r="AA43" s="3">
        <v>595</v>
      </c>
      <c r="AB43" s="3">
        <v>690</v>
      </c>
      <c r="AC43" s="3">
        <v>904</v>
      </c>
      <c r="AD43" s="3">
        <v>755</v>
      </c>
      <c r="AE43" s="15">
        <v>933</v>
      </c>
      <c r="AF43" s="15">
        <v>725</v>
      </c>
      <c r="AG43" s="15">
        <v>752</v>
      </c>
      <c r="AH43" s="15">
        <v>728</v>
      </c>
      <c r="AI43" s="15">
        <v>684</v>
      </c>
      <c r="AJ43" s="15">
        <v>603</v>
      </c>
      <c r="AK43" s="15">
        <v>605</v>
      </c>
      <c r="AL43" s="15">
        <v>700</v>
      </c>
      <c r="AM43" s="20">
        <v>682</v>
      </c>
      <c r="AN43" s="15">
        <v>849</v>
      </c>
      <c r="AO43" s="15">
        <v>713</v>
      </c>
      <c r="AP43" s="15">
        <v>561</v>
      </c>
      <c r="AQ43" s="15">
        <v>602</v>
      </c>
      <c r="AR43" s="15">
        <v>652</v>
      </c>
      <c r="AS43" s="15">
        <v>863</v>
      </c>
      <c r="AT43" s="15">
        <v>805</v>
      </c>
      <c r="AU43" s="15">
        <v>1028</v>
      </c>
      <c r="AV43" s="15">
        <v>1183</v>
      </c>
      <c r="AW43" s="15">
        <v>1201</v>
      </c>
      <c r="AX43" s="15">
        <v>1683</v>
      </c>
      <c r="AY43" s="15">
        <v>1444</v>
      </c>
      <c r="AZ43" s="15">
        <v>1317</v>
      </c>
      <c r="BA43" s="15">
        <v>1407</v>
      </c>
      <c r="BB43" s="15">
        <v>1560.4</v>
      </c>
    </row>
    <row r="44" spans="1:54" ht="16.350000000000001" customHeight="1" x14ac:dyDescent="0.2">
      <c r="B44" s="6" t="s">
        <v>54</v>
      </c>
      <c r="E44" s="6" t="s">
        <v>21</v>
      </c>
      <c r="F44" s="4">
        <v>463</v>
      </c>
      <c r="G44" s="4">
        <v>467</v>
      </c>
      <c r="H44" s="4">
        <v>453</v>
      </c>
      <c r="I44" s="4">
        <v>466</v>
      </c>
      <c r="J44" s="4">
        <v>545</v>
      </c>
      <c r="K44" s="4">
        <v>494</v>
      </c>
      <c r="L44" s="4">
        <v>509</v>
      </c>
      <c r="M44" s="4">
        <v>509</v>
      </c>
      <c r="N44" s="4">
        <v>586</v>
      </c>
      <c r="O44" s="4">
        <v>531</v>
      </c>
      <c r="P44" s="4">
        <v>542</v>
      </c>
      <c r="Q44" s="4">
        <v>529</v>
      </c>
      <c r="R44" s="4">
        <v>599</v>
      </c>
      <c r="S44" s="4">
        <v>603</v>
      </c>
      <c r="T44" s="4">
        <v>591</v>
      </c>
      <c r="U44" s="4">
        <v>588</v>
      </c>
      <c r="V44" s="4">
        <v>647</v>
      </c>
      <c r="W44" s="4">
        <v>642</v>
      </c>
      <c r="X44" s="4">
        <v>635</v>
      </c>
      <c r="Y44" s="15">
        <v>606</v>
      </c>
      <c r="Z44" s="15">
        <v>664</v>
      </c>
      <c r="AA44" s="3">
        <v>650</v>
      </c>
      <c r="AB44" s="3">
        <v>642</v>
      </c>
      <c r="AC44" s="3">
        <v>607</v>
      </c>
      <c r="AD44" s="3">
        <v>654</v>
      </c>
      <c r="AE44" s="15">
        <v>641</v>
      </c>
      <c r="AF44" s="15">
        <v>631</v>
      </c>
      <c r="AG44" s="15">
        <v>590</v>
      </c>
      <c r="AH44" s="15">
        <v>690</v>
      </c>
      <c r="AI44" s="15">
        <v>658</v>
      </c>
      <c r="AJ44" s="15">
        <v>622</v>
      </c>
      <c r="AK44" s="15">
        <v>613</v>
      </c>
      <c r="AL44" s="15">
        <v>689</v>
      </c>
      <c r="AM44" s="20">
        <v>666</v>
      </c>
      <c r="AN44" s="15">
        <v>646</v>
      </c>
      <c r="AO44" s="15">
        <v>597</v>
      </c>
      <c r="AP44" s="15">
        <v>727</v>
      </c>
      <c r="AQ44" s="15">
        <v>722</v>
      </c>
      <c r="AR44" s="32">
        <v>655</v>
      </c>
      <c r="AS44" s="32">
        <v>681</v>
      </c>
      <c r="AT44" s="32">
        <v>792</v>
      </c>
      <c r="AU44" s="20">
        <v>723</v>
      </c>
      <c r="AV44" s="32">
        <v>773</v>
      </c>
      <c r="AW44" s="32">
        <v>685</v>
      </c>
      <c r="AX44" s="32">
        <v>708</v>
      </c>
      <c r="AY44" s="32">
        <v>720</v>
      </c>
      <c r="AZ44" s="32">
        <v>683</v>
      </c>
      <c r="BA44" s="32">
        <v>659</v>
      </c>
      <c r="BB44" s="32">
        <v>1003.8</v>
      </c>
    </row>
    <row r="45" spans="1:54" ht="16.350000000000001" customHeight="1" x14ac:dyDescent="0.2">
      <c r="B45" s="6" t="s">
        <v>55</v>
      </c>
      <c r="E45" s="6" t="s">
        <v>31</v>
      </c>
      <c r="F45" s="4">
        <v>3777</v>
      </c>
      <c r="G45" s="4">
        <v>3921</v>
      </c>
      <c r="H45" s="4">
        <v>4076</v>
      </c>
      <c r="I45" s="4">
        <v>4251</v>
      </c>
      <c r="J45" s="4">
        <v>4370</v>
      </c>
      <c r="K45" s="4">
        <v>4484</v>
      </c>
      <c r="L45" s="4">
        <v>4696</v>
      </c>
      <c r="M45" s="4">
        <v>4890</v>
      </c>
      <c r="N45" s="4">
        <v>4889</v>
      </c>
      <c r="O45" s="4">
        <v>5173</v>
      </c>
      <c r="P45" s="4">
        <v>5341</v>
      </c>
      <c r="Q45" s="4">
        <v>5458</v>
      </c>
      <c r="R45" s="4">
        <v>5384</v>
      </c>
      <c r="S45" s="4">
        <v>5574</v>
      </c>
      <c r="T45" s="4">
        <v>5759</v>
      </c>
      <c r="U45" s="4">
        <v>6014</v>
      </c>
      <c r="V45" s="4">
        <v>6016</v>
      </c>
      <c r="W45" s="4">
        <v>6118</v>
      </c>
      <c r="X45" s="4">
        <v>6027</v>
      </c>
      <c r="Y45" s="15">
        <v>6114</v>
      </c>
      <c r="Z45" s="15">
        <v>6065</v>
      </c>
      <c r="AA45" s="3">
        <v>6050</v>
      </c>
      <c r="AB45" s="3">
        <v>6211</v>
      </c>
      <c r="AC45" s="3">
        <v>6406</v>
      </c>
      <c r="AD45" s="3">
        <v>6528</v>
      </c>
      <c r="AE45" s="15">
        <v>6704</v>
      </c>
      <c r="AF45" s="15">
        <v>6867</v>
      </c>
      <c r="AG45" s="15">
        <v>7069</v>
      </c>
      <c r="AH45" s="15">
        <v>7008</v>
      </c>
      <c r="AI45" s="15">
        <v>6920</v>
      </c>
      <c r="AJ45" s="15">
        <v>6714</v>
      </c>
      <c r="AK45" s="15">
        <v>6586</v>
      </c>
      <c r="AL45" s="15">
        <v>6549</v>
      </c>
      <c r="AM45" s="20">
        <v>6573</v>
      </c>
      <c r="AN45" s="15">
        <v>6895</v>
      </c>
      <c r="AO45" s="15">
        <v>7197</v>
      </c>
      <c r="AP45" s="15">
        <v>7289</v>
      </c>
      <c r="AQ45" s="15">
        <v>7084</v>
      </c>
      <c r="AR45" s="15">
        <v>7045</v>
      </c>
      <c r="AS45" s="15">
        <v>7119</v>
      </c>
      <c r="AT45" s="15">
        <v>7189</v>
      </c>
      <c r="AU45" s="15">
        <v>7585</v>
      </c>
      <c r="AV45" s="15">
        <v>8177</v>
      </c>
      <c r="AW45" s="15">
        <v>8661</v>
      </c>
      <c r="AX45" s="15">
        <v>9473</v>
      </c>
      <c r="AY45" s="15">
        <v>10016</v>
      </c>
      <c r="AZ45" s="15">
        <v>10178</v>
      </c>
      <c r="BA45" s="15">
        <v>9593</v>
      </c>
      <c r="BB45" s="15">
        <v>9391.4851398999999</v>
      </c>
    </row>
    <row r="46" spans="1:54" ht="16.350000000000001" customHeight="1" x14ac:dyDescent="0.2">
      <c r="B46" s="6" t="s">
        <v>136</v>
      </c>
      <c r="E46" s="6" t="s">
        <v>32</v>
      </c>
      <c r="F46" s="4"/>
      <c r="G46" s="4"/>
      <c r="H46" s="4"/>
      <c r="I46" s="4"/>
      <c r="J46" s="4"/>
      <c r="K46" s="4"/>
      <c r="L46" s="4"/>
      <c r="M46" s="4"/>
      <c r="N46" s="4"/>
      <c r="O46" s="4"/>
      <c r="P46" s="4"/>
      <c r="Q46" s="4"/>
      <c r="R46" s="4"/>
      <c r="S46" s="4"/>
      <c r="T46" s="4">
        <v>71</v>
      </c>
      <c r="U46" s="4">
        <v>111</v>
      </c>
      <c r="V46" s="4">
        <v>180</v>
      </c>
      <c r="W46" s="4">
        <v>228</v>
      </c>
      <c r="X46" s="4">
        <v>328</v>
      </c>
      <c r="Y46" s="15">
        <v>539</v>
      </c>
      <c r="Z46" s="15">
        <v>530</v>
      </c>
      <c r="AA46" s="3">
        <v>614</v>
      </c>
      <c r="AB46" s="3">
        <v>637</v>
      </c>
      <c r="AC46" s="3">
        <v>603</v>
      </c>
      <c r="AD46" s="3">
        <v>588</v>
      </c>
      <c r="AE46" s="15">
        <v>696</v>
      </c>
      <c r="AF46" s="15">
        <v>676</v>
      </c>
      <c r="AG46" s="15">
        <v>669</v>
      </c>
      <c r="AH46" s="15">
        <v>731</v>
      </c>
      <c r="AI46" s="15">
        <v>656</v>
      </c>
      <c r="AJ46" s="15">
        <v>722</v>
      </c>
      <c r="AK46" s="15">
        <v>792</v>
      </c>
      <c r="AL46" s="15">
        <v>829</v>
      </c>
      <c r="AM46" s="20">
        <v>957</v>
      </c>
      <c r="AN46" s="15">
        <v>986</v>
      </c>
      <c r="AO46" s="15">
        <v>1049</v>
      </c>
      <c r="AP46" s="15">
        <v>1125</v>
      </c>
      <c r="AQ46" s="15">
        <v>1161</v>
      </c>
      <c r="AR46" s="15">
        <v>1246</v>
      </c>
      <c r="AS46" s="15">
        <v>1461</v>
      </c>
      <c r="AT46" s="15">
        <v>1620</v>
      </c>
      <c r="AU46" s="15">
        <v>1795</v>
      </c>
      <c r="AV46" s="15">
        <v>1981</v>
      </c>
      <c r="AW46" s="15">
        <v>2320</v>
      </c>
      <c r="AX46" s="15">
        <v>2791</v>
      </c>
      <c r="AY46" s="15">
        <v>3121</v>
      </c>
      <c r="AZ46" s="15">
        <v>3475</v>
      </c>
      <c r="BA46" s="15">
        <v>3680</v>
      </c>
      <c r="BB46" s="15">
        <v>3631</v>
      </c>
    </row>
    <row r="47" spans="1:54" ht="16.350000000000001" customHeight="1" x14ac:dyDescent="0.2">
      <c r="B47" s="6" t="s">
        <v>127</v>
      </c>
      <c r="E47" s="6" t="s">
        <v>18</v>
      </c>
      <c r="F47" s="4">
        <v>686314</v>
      </c>
      <c r="G47" s="4">
        <v>696615</v>
      </c>
      <c r="H47" s="4">
        <v>710241</v>
      </c>
      <c r="I47" s="4">
        <v>716382</v>
      </c>
      <c r="J47" s="4">
        <v>724837</v>
      </c>
      <c r="K47" s="4">
        <v>729016</v>
      </c>
      <c r="L47" s="4">
        <v>737141</v>
      </c>
      <c r="M47" s="4">
        <v>744819</v>
      </c>
      <c r="N47" s="4">
        <v>750927</v>
      </c>
      <c r="O47" s="4">
        <v>753731</v>
      </c>
      <c r="P47" s="4">
        <v>764481</v>
      </c>
      <c r="Q47" s="4">
        <v>765464</v>
      </c>
      <c r="R47" s="4">
        <v>770259</v>
      </c>
      <c r="S47" s="4">
        <v>776152</v>
      </c>
      <c r="T47" s="4">
        <v>777945</v>
      </c>
      <c r="U47" s="4">
        <v>782565</v>
      </c>
      <c r="V47" s="4">
        <v>791290</v>
      </c>
      <c r="W47" s="4">
        <v>796637</v>
      </c>
      <c r="X47" s="4">
        <v>799121.94</v>
      </c>
      <c r="Y47" s="15">
        <v>801901</v>
      </c>
      <c r="Z47" s="15">
        <v>809471</v>
      </c>
      <c r="AA47" s="15">
        <v>815377.94</v>
      </c>
      <c r="AB47" s="15">
        <v>852291</v>
      </c>
      <c r="AC47" s="10">
        <v>857855</v>
      </c>
      <c r="AD47" s="10">
        <v>864577</v>
      </c>
      <c r="AE47" s="10">
        <v>866416</v>
      </c>
      <c r="AF47" s="10">
        <v>867911</v>
      </c>
      <c r="AG47" s="10">
        <v>872495</v>
      </c>
      <c r="AH47" s="10">
        <v>895344</v>
      </c>
      <c r="AI47" s="10">
        <v>917069</v>
      </c>
      <c r="AJ47" s="10">
        <v>936266</v>
      </c>
      <c r="AK47" s="10">
        <v>960096</v>
      </c>
      <c r="AL47" s="17">
        <v>995631</v>
      </c>
      <c r="AM47" s="19">
        <v>1025852</v>
      </c>
      <c r="AN47" s="10">
        <v>1052383</v>
      </c>
      <c r="AO47" s="10">
        <v>1070258</v>
      </c>
      <c r="AP47" s="15">
        <v>1093343</v>
      </c>
      <c r="AQ47" s="15">
        <v>1095850</v>
      </c>
      <c r="AR47" s="10">
        <v>1097270</v>
      </c>
      <c r="AS47" s="10">
        <v>1106228</v>
      </c>
      <c r="AT47" s="10">
        <v>1117922</v>
      </c>
      <c r="AU47" s="15">
        <v>1115635</v>
      </c>
      <c r="AV47" s="10">
        <v>1124620</v>
      </c>
      <c r="AW47" s="32">
        <v>1117570</v>
      </c>
      <c r="AX47" s="32">
        <v>1113708</v>
      </c>
      <c r="AY47" s="32">
        <v>1114305</v>
      </c>
      <c r="AZ47" s="10">
        <v>1100579</v>
      </c>
      <c r="BA47" s="10">
        <v>1125386</v>
      </c>
      <c r="BB47" s="10">
        <v>1112926</v>
      </c>
    </row>
    <row r="48" spans="1:54" ht="16.350000000000001" customHeight="1" x14ac:dyDescent="0.2">
      <c r="B48" s="6" t="s">
        <v>129</v>
      </c>
      <c r="E48" s="6" t="s">
        <v>19</v>
      </c>
      <c r="F48" s="4">
        <v>66411</v>
      </c>
      <c r="G48" s="4">
        <v>67854</v>
      </c>
      <c r="H48" s="4">
        <v>68649</v>
      </c>
      <c r="I48" s="4">
        <v>69043</v>
      </c>
      <c r="J48" s="4">
        <v>69314</v>
      </c>
      <c r="K48" s="4">
        <v>70369</v>
      </c>
      <c r="L48" s="4">
        <v>71676</v>
      </c>
      <c r="M48" s="4">
        <v>71985</v>
      </c>
      <c r="N48" s="4">
        <v>64794</v>
      </c>
      <c r="O48" s="4">
        <v>65111</v>
      </c>
      <c r="P48" s="4">
        <v>65554</v>
      </c>
      <c r="Q48" s="4">
        <v>66475</v>
      </c>
      <c r="R48" s="4">
        <v>67538</v>
      </c>
      <c r="S48" s="4">
        <v>68288</v>
      </c>
      <c r="T48" s="4">
        <v>68757</v>
      </c>
      <c r="U48" s="4">
        <v>68931</v>
      </c>
      <c r="V48" s="4">
        <v>69265</v>
      </c>
      <c r="W48" s="4">
        <v>69415</v>
      </c>
      <c r="X48" s="4">
        <v>69714</v>
      </c>
      <c r="Y48" s="15">
        <v>69060</v>
      </c>
      <c r="Z48" s="15">
        <v>68219</v>
      </c>
      <c r="AA48" s="15">
        <v>67655</v>
      </c>
      <c r="AB48" s="15">
        <v>66951</v>
      </c>
      <c r="AC48" s="10">
        <v>66168</v>
      </c>
      <c r="AD48" s="10">
        <v>65440</v>
      </c>
      <c r="AE48" s="10">
        <v>65079</v>
      </c>
      <c r="AF48" s="10">
        <v>64186</v>
      </c>
      <c r="AG48" s="10">
        <v>63854</v>
      </c>
      <c r="AH48" s="10">
        <v>63809</v>
      </c>
      <c r="AI48" s="10">
        <v>64203</v>
      </c>
      <c r="AJ48" s="10">
        <v>64480</v>
      </c>
      <c r="AK48" s="10">
        <v>64557</v>
      </c>
      <c r="AL48" s="17">
        <v>64580</v>
      </c>
      <c r="AM48" s="28">
        <v>63866</v>
      </c>
      <c r="AN48" s="10">
        <v>63663</v>
      </c>
      <c r="AO48" s="10">
        <v>63276</v>
      </c>
      <c r="AP48" s="15">
        <v>64156</v>
      </c>
      <c r="AQ48" s="10">
        <v>59704</v>
      </c>
      <c r="AR48" s="10">
        <v>58873</v>
      </c>
      <c r="AS48" s="10">
        <v>57907</v>
      </c>
      <c r="AT48" s="10">
        <v>56395</v>
      </c>
      <c r="AU48" s="15">
        <v>53622</v>
      </c>
      <c r="AV48" s="10">
        <v>52860</v>
      </c>
      <c r="AW48" s="10">
        <v>51879</v>
      </c>
      <c r="AX48" s="10">
        <v>51096</v>
      </c>
      <c r="AY48" s="10">
        <v>50209</v>
      </c>
      <c r="AZ48" s="10">
        <v>48979</v>
      </c>
      <c r="BA48" s="10">
        <v>47991</v>
      </c>
      <c r="BB48" s="10">
        <v>47161</v>
      </c>
    </row>
    <row r="49" spans="1:54" ht="16.350000000000001" customHeight="1" x14ac:dyDescent="0.2">
      <c r="B49" s="6" t="s">
        <v>56</v>
      </c>
      <c r="E49" s="6" t="s">
        <v>29</v>
      </c>
      <c r="F49" s="4">
        <v>39</v>
      </c>
      <c r="G49" s="4">
        <v>41</v>
      </c>
      <c r="H49" s="4">
        <v>42</v>
      </c>
      <c r="I49" s="4">
        <v>168</v>
      </c>
      <c r="J49" s="4">
        <v>178</v>
      </c>
      <c r="K49" s="4">
        <v>189</v>
      </c>
      <c r="L49" s="4">
        <v>197</v>
      </c>
      <c r="M49" s="4">
        <v>209</v>
      </c>
      <c r="N49" s="4">
        <v>376</v>
      </c>
      <c r="O49" s="4">
        <v>443</v>
      </c>
      <c r="P49" s="4">
        <v>505</v>
      </c>
      <c r="Q49" s="4">
        <v>862</v>
      </c>
      <c r="R49" s="4">
        <v>1094</v>
      </c>
      <c r="S49" s="4">
        <v>1311</v>
      </c>
      <c r="T49" s="4">
        <v>1336</v>
      </c>
      <c r="U49" s="4">
        <v>1387</v>
      </c>
      <c r="V49" s="4">
        <v>1062</v>
      </c>
      <c r="W49" s="4">
        <v>933</v>
      </c>
      <c r="X49" s="4">
        <v>933</v>
      </c>
      <c r="Y49" s="5">
        <v>983.3</v>
      </c>
      <c r="Z49" s="5">
        <v>997</v>
      </c>
      <c r="AA49" s="5">
        <v>1033</v>
      </c>
      <c r="AB49" s="5">
        <v>1054</v>
      </c>
      <c r="AC49" s="10">
        <v>1114</v>
      </c>
      <c r="AD49" s="10">
        <v>1232</v>
      </c>
      <c r="AE49" s="5">
        <v>1258</v>
      </c>
      <c r="AF49" s="5">
        <v>1288</v>
      </c>
      <c r="AG49" s="5">
        <v>1327</v>
      </c>
      <c r="AH49" s="5">
        <v>1384</v>
      </c>
      <c r="AI49" s="5">
        <v>1419</v>
      </c>
      <c r="AJ49" s="5">
        <v>1476</v>
      </c>
      <c r="AK49" s="5">
        <v>1519</v>
      </c>
      <c r="AL49" s="5">
        <v>1520</v>
      </c>
      <c r="AM49" s="17">
        <v>1413</v>
      </c>
      <c r="AN49" s="5">
        <v>1406</v>
      </c>
      <c r="AO49" s="5">
        <v>1460</v>
      </c>
      <c r="AP49" s="9">
        <v>1463</v>
      </c>
      <c r="AQ49" s="9">
        <v>1446</v>
      </c>
      <c r="AR49" s="5">
        <v>1413</v>
      </c>
      <c r="AS49" s="5">
        <v>1440</v>
      </c>
      <c r="AT49" s="5">
        <v>1458</v>
      </c>
      <c r="AU49" s="9">
        <v>1498</v>
      </c>
      <c r="AV49" s="5">
        <v>1472</v>
      </c>
      <c r="AW49" s="5">
        <v>1461</v>
      </c>
      <c r="AX49" s="5">
        <v>1472</v>
      </c>
      <c r="AY49" s="5">
        <v>1436</v>
      </c>
      <c r="AZ49" s="5">
        <v>1430</v>
      </c>
      <c r="BA49" s="5">
        <v>1422</v>
      </c>
      <c r="BB49" s="5">
        <v>1338</v>
      </c>
    </row>
    <row r="50" spans="1:54" ht="16.350000000000001" customHeight="1" x14ac:dyDescent="0.2">
      <c r="B50" s="6" t="s">
        <v>128</v>
      </c>
      <c r="E50" s="6" t="s">
        <v>15</v>
      </c>
      <c r="F50" s="4">
        <v>41737</v>
      </c>
      <c r="G50" s="4">
        <v>42889</v>
      </c>
      <c r="H50" s="4">
        <v>44328</v>
      </c>
      <c r="I50" s="4">
        <v>46108</v>
      </c>
      <c r="J50" s="4">
        <v>47056</v>
      </c>
      <c r="K50" s="4">
        <v>48532</v>
      </c>
      <c r="L50" s="4">
        <v>49725</v>
      </c>
      <c r="M50" s="4">
        <v>54469</v>
      </c>
      <c r="N50" s="4">
        <v>54470</v>
      </c>
      <c r="O50" s="4">
        <v>57569</v>
      </c>
      <c r="P50" s="4">
        <v>59559</v>
      </c>
      <c r="Q50" s="4">
        <v>65652</v>
      </c>
      <c r="R50" s="4">
        <v>67921</v>
      </c>
      <c r="S50" s="4">
        <v>72569</v>
      </c>
      <c r="T50" s="4">
        <v>77256</v>
      </c>
      <c r="U50" s="4">
        <v>81990</v>
      </c>
      <c r="V50" s="4">
        <v>85092</v>
      </c>
      <c r="W50" s="4">
        <v>88425</v>
      </c>
      <c r="X50" s="4">
        <v>82349</v>
      </c>
      <c r="Y50" s="15">
        <v>86138</v>
      </c>
      <c r="Z50" s="15">
        <v>88673</v>
      </c>
      <c r="AA50" s="15">
        <v>93450</v>
      </c>
      <c r="AB50" s="15">
        <v>102484</v>
      </c>
      <c r="AC50" s="10">
        <v>112341</v>
      </c>
      <c r="AD50" s="10">
        <v>133199</v>
      </c>
      <c r="AE50" s="10">
        <v>184480</v>
      </c>
      <c r="AF50" s="10">
        <v>111425</v>
      </c>
      <c r="AG50" s="10">
        <v>121700</v>
      </c>
      <c r="AH50" s="10">
        <v>122328</v>
      </c>
      <c r="AI50" s="10">
        <v>129404</v>
      </c>
      <c r="AJ50" s="10">
        <v>141573</v>
      </c>
      <c r="AK50" s="10">
        <v>160535</v>
      </c>
      <c r="AL50" s="10">
        <v>184355</v>
      </c>
      <c r="AM50" s="10">
        <v>119440</v>
      </c>
      <c r="AN50" s="10">
        <v>123938</v>
      </c>
      <c r="AO50" s="10">
        <v>129659</v>
      </c>
      <c r="AP50" s="15">
        <v>134096</v>
      </c>
      <c r="AQ50" s="15">
        <v>138119</v>
      </c>
      <c r="AR50" s="10">
        <v>142396</v>
      </c>
      <c r="AS50" s="10">
        <v>147204</v>
      </c>
      <c r="AT50" s="10">
        <v>160490</v>
      </c>
      <c r="AU50" s="15">
        <v>155598</v>
      </c>
      <c r="AV50" s="10">
        <v>146539</v>
      </c>
      <c r="AW50" s="10">
        <v>151519</v>
      </c>
      <c r="AX50" s="10">
        <v>153336</v>
      </c>
      <c r="AY50" s="10">
        <v>155671</v>
      </c>
      <c r="AZ50" s="10">
        <v>156575</v>
      </c>
      <c r="BA50" s="10">
        <v>160350</v>
      </c>
      <c r="BB50" s="10">
        <v>163064</v>
      </c>
    </row>
    <row r="51" spans="1:54" ht="16.350000000000001" customHeight="1" x14ac:dyDescent="0.2">
      <c r="B51" s="26" t="s">
        <v>113</v>
      </c>
      <c r="E51" s="6" t="s">
        <v>114</v>
      </c>
      <c r="F51" s="22"/>
      <c r="G51" s="22"/>
      <c r="H51" s="22"/>
      <c r="I51" s="22"/>
      <c r="J51" s="22"/>
      <c r="K51" s="22"/>
      <c r="L51" s="22"/>
      <c r="M51" s="22"/>
      <c r="N51" s="22"/>
      <c r="O51" s="22"/>
      <c r="P51" s="22"/>
      <c r="Q51" s="22"/>
      <c r="R51" s="22"/>
      <c r="S51" s="22"/>
      <c r="T51" s="22"/>
      <c r="U51" s="22">
        <v>0.6</v>
      </c>
      <c r="V51" s="22">
        <v>0.6</v>
      </c>
      <c r="W51" s="22">
        <v>0.7</v>
      </c>
      <c r="X51" s="22">
        <v>0.7</v>
      </c>
      <c r="Y51" s="12">
        <v>0.8</v>
      </c>
      <c r="Z51" s="12">
        <v>0.8</v>
      </c>
      <c r="AA51" s="12">
        <v>0.9</v>
      </c>
      <c r="AB51" s="12">
        <v>0.9</v>
      </c>
      <c r="AC51" s="23">
        <v>1.1000000000000001</v>
      </c>
      <c r="AD51" s="22">
        <v>1.1000000000000001</v>
      </c>
      <c r="AE51" s="22">
        <v>1.1000000000000001</v>
      </c>
      <c r="AF51" s="22">
        <v>1.2</v>
      </c>
      <c r="AG51" s="22">
        <v>1.4</v>
      </c>
      <c r="AH51" s="22">
        <v>1.4</v>
      </c>
      <c r="AI51" s="22">
        <v>1.5</v>
      </c>
      <c r="AJ51" s="22">
        <v>1.5</v>
      </c>
      <c r="AK51" s="22">
        <v>2</v>
      </c>
      <c r="AL51" s="22">
        <v>1.8</v>
      </c>
      <c r="AM51" s="22">
        <v>2</v>
      </c>
      <c r="AN51" s="22">
        <v>2</v>
      </c>
      <c r="AO51" s="22">
        <v>2.6</v>
      </c>
      <c r="AP51" s="24">
        <v>2.7</v>
      </c>
      <c r="AQ51" s="24">
        <v>2.9</v>
      </c>
      <c r="AR51" s="22">
        <v>3</v>
      </c>
      <c r="AS51" s="22">
        <v>3.6</v>
      </c>
      <c r="AT51" s="22">
        <v>3.6</v>
      </c>
      <c r="AU51" s="24">
        <v>3.7</v>
      </c>
      <c r="AV51" s="22">
        <v>3.9</v>
      </c>
      <c r="AW51" s="22">
        <v>4.4000000000000004</v>
      </c>
      <c r="AX51" s="22">
        <v>4.5999999999999996</v>
      </c>
      <c r="AY51" s="22">
        <v>4.7</v>
      </c>
      <c r="AZ51" s="22">
        <v>4.9000000000000004</v>
      </c>
      <c r="BA51" s="22">
        <v>5.5</v>
      </c>
      <c r="BB51" s="22">
        <v>5.5</v>
      </c>
    </row>
    <row r="52" spans="1:54" ht="16.350000000000001" customHeight="1" x14ac:dyDescent="0.2">
      <c r="B52" s="6" t="s">
        <v>75</v>
      </c>
      <c r="E52" s="6" t="s">
        <v>74</v>
      </c>
      <c r="F52" s="4"/>
      <c r="G52" s="4"/>
      <c r="H52" s="4"/>
      <c r="I52" s="4"/>
      <c r="J52" s="4"/>
      <c r="K52" s="4"/>
      <c r="L52" s="4"/>
      <c r="M52" s="4"/>
      <c r="N52" s="4"/>
      <c r="O52" s="4"/>
      <c r="P52" s="4"/>
      <c r="Q52" s="4"/>
      <c r="R52" s="4"/>
      <c r="S52" s="4"/>
      <c r="T52" s="4"/>
      <c r="U52" s="4"/>
      <c r="V52" s="4"/>
      <c r="W52" s="4"/>
      <c r="X52" s="4"/>
      <c r="Y52" s="5"/>
      <c r="Z52" s="5">
        <v>1065</v>
      </c>
      <c r="AA52" s="5">
        <v>1202</v>
      </c>
      <c r="AB52" s="5">
        <v>1305</v>
      </c>
      <c r="AC52" s="10">
        <v>1381</v>
      </c>
      <c r="AD52" s="11">
        <v>1526</v>
      </c>
      <c r="AE52" s="11">
        <v>1650</v>
      </c>
      <c r="AF52" s="11">
        <v>1721</v>
      </c>
      <c r="AG52" s="11">
        <v>1801</v>
      </c>
      <c r="AH52" s="11">
        <v>1946</v>
      </c>
      <c r="AI52" s="11">
        <v>2087</v>
      </c>
      <c r="AJ52" s="11">
        <v>2128</v>
      </c>
      <c r="AK52" s="11">
        <v>2152</v>
      </c>
      <c r="AL52" s="11">
        <v>2205</v>
      </c>
      <c r="AM52" s="11">
        <v>2213</v>
      </c>
      <c r="AN52" s="11">
        <v>2229</v>
      </c>
      <c r="AO52" s="11">
        <v>2230</v>
      </c>
      <c r="AP52" s="8">
        <v>2244</v>
      </c>
      <c r="AQ52" s="8">
        <v>2262</v>
      </c>
      <c r="AR52" s="11">
        <v>2250</v>
      </c>
      <c r="AS52" s="11">
        <v>2258</v>
      </c>
      <c r="AT52" s="11">
        <v>2266</v>
      </c>
      <c r="AU52" s="8">
        <v>2271</v>
      </c>
      <c r="AV52" s="11">
        <v>2262</v>
      </c>
      <c r="AW52" s="11">
        <v>2269</v>
      </c>
      <c r="AX52" s="11">
        <v>2256</v>
      </c>
      <c r="AY52" s="11">
        <v>2243.8780000000002</v>
      </c>
      <c r="AZ52" s="11">
        <v>2225</v>
      </c>
      <c r="BA52" s="11">
        <v>2209</v>
      </c>
      <c r="BB52" s="11">
        <v>2190.0100000000002</v>
      </c>
    </row>
    <row r="53" spans="1:54" ht="16.350000000000001" customHeight="1" x14ac:dyDescent="0.2">
      <c r="A53" s="6" t="s">
        <v>35</v>
      </c>
      <c r="C53" s="6" t="s">
        <v>36</v>
      </c>
      <c r="Y53" s="5"/>
      <c r="Z53" s="5"/>
      <c r="AA53" s="5"/>
      <c r="AB53" s="5"/>
      <c r="AC53" s="5"/>
      <c r="AD53" s="5"/>
      <c r="AE53" s="5"/>
      <c r="AF53" s="5"/>
      <c r="AG53" s="5"/>
      <c r="AH53" s="5"/>
      <c r="AI53" s="5"/>
      <c r="AJ53" s="5"/>
      <c r="AK53" s="5"/>
      <c r="AL53" s="5"/>
      <c r="AM53" s="5"/>
      <c r="AN53" s="5"/>
      <c r="AO53" s="5"/>
      <c r="AR53" s="5"/>
      <c r="AS53" s="5"/>
      <c r="AT53" s="5"/>
      <c r="AV53" s="5"/>
      <c r="AW53" s="5"/>
      <c r="AX53" s="5"/>
      <c r="AY53" s="5"/>
      <c r="AZ53" s="5"/>
      <c r="BA53" s="5"/>
      <c r="BB53" s="5"/>
    </row>
    <row r="54" spans="1:54" ht="16.350000000000001" customHeight="1" x14ac:dyDescent="0.2">
      <c r="B54" s="26" t="s">
        <v>115</v>
      </c>
      <c r="E54" s="6" t="s">
        <v>116</v>
      </c>
      <c r="F54" s="25">
        <v>5.57</v>
      </c>
      <c r="G54" s="25">
        <v>10</v>
      </c>
      <c r="H54" s="25">
        <v>7.03</v>
      </c>
      <c r="I54" s="25">
        <v>7.22</v>
      </c>
      <c r="J54" s="25">
        <v>7.09</v>
      </c>
      <c r="K54" s="25">
        <v>5.85</v>
      </c>
      <c r="L54" s="25">
        <v>6.73</v>
      </c>
      <c r="M54" s="25">
        <v>7.16</v>
      </c>
      <c r="N54" s="25">
        <v>6.77</v>
      </c>
      <c r="O54" s="25">
        <v>6.9</v>
      </c>
      <c r="P54" s="25">
        <v>7.39</v>
      </c>
      <c r="Q54" s="25">
        <v>6.27</v>
      </c>
      <c r="R54" s="25">
        <v>6.4</v>
      </c>
      <c r="S54" s="25">
        <v>5.72</v>
      </c>
      <c r="T54" s="25">
        <v>5.62</v>
      </c>
      <c r="U54" s="25">
        <v>5.18</v>
      </c>
      <c r="V54" s="25">
        <v>5.0999999999999996</v>
      </c>
      <c r="W54" s="25">
        <v>5.23</v>
      </c>
      <c r="X54" s="25">
        <v>5.1100000000000003</v>
      </c>
      <c r="Y54" s="25">
        <v>6.08</v>
      </c>
      <c r="Z54" s="25">
        <v>5.68</v>
      </c>
      <c r="AA54" s="25">
        <v>4.07</v>
      </c>
      <c r="AB54" s="25">
        <v>3.61</v>
      </c>
      <c r="AC54" s="25">
        <v>3.97</v>
      </c>
      <c r="AD54" s="25">
        <v>2.98</v>
      </c>
      <c r="AE54" s="25">
        <v>2.5299999999999998</v>
      </c>
      <c r="AF54" s="25">
        <v>2.4700000000000002</v>
      </c>
      <c r="AG54" s="25">
        <v>2.71</v>
      </c>
      <c r="AH54" s="25">
        <v>3.54</v>
      </c>
      <c r="AI54" s="25">
        <v>3.48</v>
      </c>
      <c r="AJ54" s="25">
        <v>2.93</v>
      </c>
      <c r="AK54" s="25">
        <v>3.08</v>
      </c>
      <c r="AL54" s="25">
        <v>3.53</v>
      </c>
      <c r="AM54" s="25">
        <v>2.99</v>
      </c>
      <c r="AN54" s="25">
        <v>3.02</v>
      </c>
      <c r="AO54" s="25">
        <v>2.96</v>
      </c>
      <c r="AP54" s="25">
        <v>3.11</v>
      </c>
      <c r="AQ54" s="25">
        <v>2.61</v>
      </c>
      <c r="AR54" s="25">
        <v>2.6</v>
      </c>
      <c r="AS54" s="25">
        <v>2.79</v>
      </c>
      <c r="AT54" s="25">
        <v>2.4700000000000002</v>
      </c>
      <c r="AU54" s="25">
        <v>2.94</v>
      </c>
      <c r="AV54" s="25">
        <v>2.94</v>
      </c>
      <c r="AW54" s="25">
        <v>2.59</v>
      </c>
      <c r="AX54" s="25">
        <v>3.26</v>
      </c>
      <c r="AY54" s="25">
        <v>2.8</v>
      </c>
      <c r="AZ54" s="25">
        <v>2.8</v>
      </c>
      <c r="BA54" s="25">
        <v>2.4264950000000001</v>
      </c>
      <c r="BB54" s="25">
        <v>2.27</v>
      </c>
    </row>
    <row r="55" spans="1:54" ht="16.350000000000001" customHeight="1" x14ac:dyDescent="0.2">
      <c r="B55" s="6" t="s">
        <v>57</v>
      </c>
      <c r="E55" s="6" t="s">
        <v>58</v>
      </c>
      <c r="F55" s="8">
        <v>165817</v>
      </c>
      <c r="G55" s="8">
        <v>180659</v>
      </c>
      <c r="H55" s="8">
        <v>189349</v>
      </c>
      <c r="I55" s="8">
        <v>196807</v>
      </c>
      <c r="J55" s="8">
        <v>204353</v>
      </c>
      <c r="K55" s="8">
        <v>210771</v>
      </c>
      <c r="L55" s="8">
        <v>218296</v>
      </c>
      <c r="M55" s="8">
        <v>229664</v>
      </c>
      <c r="N55" s="8">
        <v>241985</v>
      </c>
      <c r="O55" s="8">
        <v>253164</v>
      </c>
      <c r="P55" s="8">
        <v>264618</v>
      </c>
      <c r="Q55" s="8">
        <v>276169</v>
      </c>
      <c r="R55" s="8">
        <v>284648</v>
      </c>
      <c r="S55" s="8">
        <v>291130</v>
      </c>
      <c r="T55" s="8">
        <v>297361</v>
      </c>
      <c r="U55" s="9">
        <v>303872</v>
      </c>
      <c r="V55" s="8">
        <v>311078</v>
      </c>
      <c r="W55" s="8">
        <v>317378</v>
      </c>
      <c r="X55" s="8">
        <v>323908</v>
      </c>
      <c r="Y55" s="5">
        <v>330988</v>
      </c>
      <c r="Z55" s="5">
        <v>339320</v>
      </c>
      <c r="AA55" s="5">
        <v>346422</v>
      </c>
      <c r="AB55" s="5">
        <v>358247</v>
      </c>
      <c r="AC55" s="10">
        <v>372589</v>
      </c>
      <c r="AD55" s="10">
        <v>385558</v>
      </c>
      <c r="AE55" s="10">
        <v>397061</v>
      </c>
      <c r="AF55" s="10">
        <v>407232</v>
      </c>
      <c r="AG55" s="10">
        <v>415980</v>
      </c>
      <c r="AH55" s="10">
        <v>429910</v>
      </c>
      <c r="AI55" s="10">
        <v>444357</v>
      </c>
      <c r="AJ55" s="10">
        <v>451746</v>
      </c>
      <c r="AK55" s="10">
        <v>456895</v>
      </c>
      <c r="AL55" s="18">
        <v>463562</v>
      </c>
      <c r="AM55" s="10">
        <v>470033</v>
      </c>
      <c r="AN55" s="10">
        <v>475060</v>
      </c>
      <c r="AO55" s="10">
        <v>479534</v>
      </c>
      <c r="AP55" s="5">
        <v>487107</v>
      </c>
      <c r="AQ55" s="5">
        <v>494118</v>
      </c>
      <c r="AR55" s="10">
        <v>499658</v>
      </c>
      <c r="AS55" s="10">
        <v>505589</v>
      </c>
      <c r="AT55" s="10">
        <v>511549</v>
      </c>
      <c r="AU55" s="5">
        <v>516337</v>
      </c>
      <c r="AV55" s="10">
        <v>520353</v>
      </c>
      <c r="AW55" s="10">
        <v>523933</v>
      </c>
      <c r="AX55" s="10">
        <v>527542</v>
      </c>
      <c r="AY55" s="10">
        <v>530807</v>
      </c>
      <c r="AZ55" s="10">
        <v>533329</v>
      </c>
      <c r="BA55" s="10">
        <v>535584</v>
      </c>
      <c r="BB55" s="10">
        <v>539767</v>
      </c>
    </row>
    <row r="56" spans="1:54" ht="16.350000000000001" customHeight="1" x14ac:dyDescent="0.2">
      <c r="B56" s="6" t="s">
        <v>59</v>
      </c>
      <c r="E56" s="6" t="s">
        <v>60</v>
      </c>
      <c r="F56" s="8">
        <v>211</v>
      </c>
      <c r="G56" s="8">
        <v>290</v>
      </c>
      <c r="H56" s="8">
        <v>248</v>
      </c>
      <c r="I56" s="8">
        <v>170</v>
      </c>
      <c r="J56" s="8">
        <v>225</v>
      </c>
      <c r="K56" s="8">
        <v>160</v>
      </c>
      <c r="L56" s="8">
        <v>180</v>
      </c>
      <c r="M56" s="8">
        <v>352</v>
      </c>
      <c r="N56" s="8">
        <v>370</v>
      </c>
      <c r="O56" s="8">
        <v>354</v>
      </c>
      <c r="P56" s="8">
        <v>384</v>
      </c>
      <c r="Q56" s="8">
        <v>247</v>
      </c>
      <c r="R56" s="8">
        <v>413</v>
      </c>
      <c r="S56" s="8">
        <v>327</v>
      </c>
      <c r="T56" s="8">
        <v>314</v>
      </c>
      <c r="U56" s="9">
        <v>351</v>
      </c>
      <c r="V56" s="8">
        <v>363</v>
      </c>
      <c r="W56" s="8">
        <v>257</v>
      </c>
      <c r="X56" s="8">
        <v>261</v>
      </c>
      <c r="Y56" s="5">
        <v>213</v>
      </c>
      <c r="Z56" s="5">
        <v>296</v>
      </c>
      <c r="AA56" s="3">
        <v>244</v>
      </c>
      <c r="AB56" s="3">
        <v>182</v>
      </c>
      <c r="AC56" s="3">
        <v>206</v>
      </c>
      <c r="AD56" s="3">
        <v>205</v>
      </c>
      <c r="AE56" s="3">
        <v>174</v>
      </c>
      <c r="AF56" s="3">
        <v>206</v>
      </c>
      <c r="AG56" s="3">
        <v>173</v>
      </c>
      <c r="AH56" s="3">
        <v>340</v>
      </c>
      <c r="AI56" s="3">
        <v>341</v>
      </c>
      <c r="AJ56" s="3">
        <v>377</v>
      </c>
      <c r="AK56" s="3">
        <v>393</v>
      </c>
      <c r="AL56" s="3">
        <v>309</v>
      </c>
      <c r="AM56" s="3">
        <v>290</v>
      </c>
      <c r="AN56" s="3">
        <v>285</v>
      </c>
      <c r="AO56" s="3">
        <v>443</v>
      </c>
      <c r="AP56" s="5">
        <v>516</v>
      </c>
      <c r="AQ56" s="5">
        <v>840</v>
      </c>
      <c r="AR56" s="3">
        <v>884</v>
      </c>
      <c r="AS56" s="3">
        <v>698</v>
      </c>
      <c r="AT56" s="3">
        <v>606</v>
      </c>
      <c r="AU56" s="5">
        <v>531</v>
      </c>
      <c r="AV56" s="3">
        <v>576</v>
      </c>
      <c r="AW56" s="3">
        <v>608</v>
      </c>
      <c r="AX56" s="3">
        <v>621</v>
      </c>
      <c r="AY56" s="3">
        <v>618</v>
      </c>
      <c r="AZ56" s="3">
        <v>931</v>
      </c>
      <c r="BA56" s="3">
        <v>783</v>
      </c>
      <c r="BB56" s="3">
        <v>844</v>
      </c>
    </row>
    <row r="57" spans="1:54" ht="16.350000000000001" customHeight="1" x14ac:dyDescent="0.2">
      <c r="B57" s="6" t="s">
        <v>61</v>
      </c>
      <c r="E57" s="6" t="s">
        <v>62</v>
      </c>
      <c r="F57" s="8">
        <v>416113</v>
      </c>
      <c r="G57" s="8">
        <v>438572</v>
      </c>
      <c r="H57" s="8">
        <v>454561</v>
      </c>
      <c r="I57" s="8">
        <v>467451</v>
      </c>
      <c r="J57" s="8">
        <v>480718</v>
      </c>
      <c r="K57" s="8">
        <v>495327</v>
      </c>
      <c r="L57" s="8">
        <v>515963</v>
      </c>
      <c r="M57" s="8">
        <v>534263</v>
      </c>
      <c r="N57" s="8">
        <v>552338</v>
      </c>
      <c r="O57" s="8">
        <v>567537</v>
      </c>
      <c r="P57" s="8">
        <v>581039</v>
      </c>
      <c r="Q57" s="8">
        <v>593756</v>
      </c>
      <c r="R57" s="8">
        <v>604648</v>
      </c>
      <c r="S57" s="8">
        <v>615326</v>
      </c>
      <c r="T57" s="8">
        <v>624597</v>
      </c>
      <c r="U57" s="9">
        <v>636629</v>
      </c>
      <c r="V57" s="8">
        <v>649813</v>
      </c>
      <c r="W57" s="8">
        <v>662767</v>
      </c>
      <c r="X57" s="8">
        <v>678043</v>
      </c>
      <c r="Y57" s="5">
        <v>692268</v>
      </c>
      <c r="Z57" s="5">
        <v>709139</v>
      </c>
      <c r="AA57" s="5">
        <v>725034</v>
      </c>
      <c r="AB57" s="5">
        <v>744392</v>
      </c>
      <c r="AC57" s="10">
        <v>765200</v>
      </c>
      <c r="AD57" s="10">
        <v>789808</v>
      </c>
      <c r="AE57" s="10">
        <v>814231</v>
      </c>
      <c r="AF57" s="10">
        <v>835285</v>
      </c>
      <c r="AG57" s="10">
        <v>850524</v>
      </c>
      <c r="AH57" s="10">
        <v>872170</v>
      </c>
      <c r="AI57" s="10">
        <v>890170</v>
      </c>
      <c r="AJ57" s="10">
        <v>902159</v>
      </c>
      <c r="AK57" s="10">
        <v>910139</v>
      </c>
      <c r="AL57" s="10">
        <v>919208</v>
      </c>
      <c r="AM57" s="10">
        <v>929001</v>
      </c>
      <c r="AN57" s="10">
        <v>938733</v>
      </c>
      <c r="AO57" s="10">
        <v>1372598</v>
      </c>
      <c r="AP57" s="5">
        <v>1384425</v>
      </c>
      <c r="AQ57" s="5">
        <v>1397953</v>
      </c>
      <c r="AR57" s="10">
        <v>1412167</v>
      </c>
      <c r="AS57" s="10">
        <v>1426582</v>
      </c>
      <c r="AT57" s="10">
        <v>1441322</v>
      </c>
      <c r="AU57" s="5">
        <v>1455694</v>
      </c>
      <c r="AV57" s="10">
        <v>1475377</v>
      </c>
      <c r="AW57" s="10">
        <v>1491008</v>
      </c>
      <c r="AX57" s="10">
        <v>1506886</v>
      </c>
      <c r="AY57" s="10">
        <v>1521458</v>
      </c>
      <c r="AZ57" s="10">
        <v>1534972</v>
      </c>
      <c r="BA57" s="10">
        <v>1545774</v>
      </c>
      <c r="BB57" s="10">
        <v>1557230</v>
      </c>
    </row>
    <row r="58" spans="1:54" ht="16.350000000000001" customHeight="1" x14ac:dyDescent="0.2">
      <c r="B58" s="26" t="s">
        <v>125</v>
      </c>
      <c r="F58" s="8"/>
      <c r="G58" s="8"/>
      <c r="H58" s="8"/>
      <c r="I58" s="8"/>
      <c r="J58" s="8"/>
      <c r="K58" s="8"/>
      <c r="L58" s="8"/>
      <c r="M58" s="8"/>
      <c r="N58" s="8"/>
      <c r="O58" s="8"/>
      <c r="P58" s="8"/>
      <c r="Q58" s="8"/>
      <c r="R58" s="8"/>
      <c r="S58" s="8"/>
      <c r="T58" s="8"/>
      <c r="U58" s="9"/>
      <c r="V58" s="8"/>
      <c r="W58" s="8"/>
      <c r="X58" s="8"/>
      <c r="Y58" s="5"/>
      <c r="Z58" s="5"/>
      <c r="AA58" s="5"/>
      <c r="AB58" s="5"/>
      <c r="AC58" s="10"/>
      <c r="AD58" s="10"/>
      <c r="AE58" s="10"/>
      <c r="AF58" s="10"/>
      <c r="AG58" s="10"/>
      <c r="AH58" s="10"/>
      <c r="AI58" s="10"/>
      <c r="AJ58" s="10"/>
      <c r="AK58" s="10"/>
      <c r="AL58" s="10"/>
      <c r="AM58" s="10"/>
      <c r="AN58" s="10"/>
      <c r="AO58" s="10"/>
      <c r="AR58" s="10"/>
      <c r="AS58" s="10"/>
      <c r="AT58" s="29">
        <v>22.81</v>
      </c>
      <c r="AU58" s="30">
        <v>20.16</v>
      </c>
      <c r="AV58" s="29">
        <v>18.830000000000002</v>
      </c>
      <c r="AW58" s="29">
        <v>22.369999999999997</v>
      </c>
      <c r="AX58" s="29">
        <v>21.619999999999997</v>
      </c>
      <c r="AY58" s="29">
        <v>22.36</v>
      </c>
      <c r="AZ58" s="29">
        <v>28.54</v>
      </c>
      <c r="BA58" s="31">
        <v>24.3</v>
      </c>
      <c r="BB58" s="31">
        <v>26.870200000000001</v>
      </c>
    </row>
    <row r="59" spans="1:54" x14ac:dyDescent="0.2">
      <c r="A59" s="6" t="s">
        <v>83</v>
      </c>
      <c r="C59" s="6" t="s">
        <v>90</v>
      </c>
    </row>
    <row r="60" spans="1:54" x14ac:dyDescent="0.2">
      <c r="B60" s="6" t="s">
        <v>85</v>
      </c>
      <c r="E60" s="6" t="s">
        <v>87</v>
      </c>
      <c r="N60" s="11" t="s">
        <v>63</v>
      </c>
      <c r="O60" s="11" t="s">
        <v>63</v>
      </c>
      <c r="P60" s="11" t="s">
        <v>63</v>
      </c>
      <c r="Q60" s="11" t="s">
        <v>63</v>
      </c>
      <c r="R60" s="11" t="s">
        <v>63</v>
      </c>
      <c r="S60" s="11" t="s">
        <v>63</v>
      </c>
      <c r="T60" s="11" t="s">
        <v>63</v>
      </c>
      <c r="U60" s="11" t="s">
        <v>63</v>
      </c>
      <c r="V60" s="11" t="s">
        <v>63</v>
      </c>
      <c r="W60" s="5">
        <v>0</v>
      </c>
      <c r="X60" s="12">
        <v>0.5</v>
      </c>
      <c r="Y60" s="12">
        <v>8.1</v>
      </c>
      <c r="Z60" s="12">
        <v>2.6</v>
      </c>
      <c r="AA60" s="6">
        <v>0.5</v>
      </c>
      <c r="AB60" s="6">
        <v>0.6</v>
      </c>
      <c r="AC60" s="6">
        <v>1.2</v>
      </c>
      <c r="AD60" s="6">
        <v>0.5</v>
      </c>
      <c r="AE60" s="6">
        <v>4.0999999999999996</v>
      </c>
      <c r="AF60" s="6">
        <v>3.1</v>
      </c>
      <c r="AG60" s="6">
        <v>1.4</v>
      </c>
      <c r="AH60" s="6">
        <v>2.6</v>
      </c>
      <c r="AI60" s="14">
        <v>3</v>
      </c>
      <c r="AJ60" s="14">
        <v>2</v>
      </c>
      <c r="AK60" s="14">
        <v>4.5999999999999996</v>
      </c>
      <c r="AL60" s="6">
        <v>11.5</v>
      </c>
      <c r="AM60" s="14">
        <v>8</v>
      </c>
      <c r="AN60" s="14">
        <v>5</v>
      </c>
      <c r="AO60" s="14">
        <v>5.0999999999999996</v>
      </c>
      <c r="AP60" s="12">
        <v>3.4</v>
      </c>
      <c r="AQ60" s="12">
        <v>3.1</v>
      </c>
      <c r="AR60" s="14">
        <v>2.2999999999999998</v>
      </c>
      <c r="AS60" s="14">
        <v>1.1000000000000001</v>
      </c>
      <c r="AT60" s="14">
        <v>1.3</v>
      </c>
      <c r="AU60" s="12">
        <v>1.1000000000000001</v>
      </c>
      <c r="AV60" s="14">
        <v>0.8</v>
      </c>
      <c r="AW60" s="14">
        <v>1.3</v>
      </c>
      <c r="AX60" s="14">
        <v>2.7</v>
      </c>
      <c r="AY60" s="14">
        <v>2.2000000000000002</v>
      </c>
      <c r="AZ60" s="14">
        <v>2.4</v>
      </c>
      <c r="BA60" s="14">
        <v>3.7</v>
      </c>
      <c r="BB60" s="14">
        <v>3.8</v>
      </c>
    </row>
    <row r="61" spans="1:54" x14ac:dyDescent="0.2">
      <c r="B61" s="6" t="s">
        <v>84</v>
      </c>
      <c r="E61" s="6" t="s">
        <v>86</v>
      </c>
      <c r="I61" s="10"/>
      <c r="J61" s="10"/>
      <c r="K61" s="10"/>
      <c r="L61" s="10"/>
      <c r="M61" s="10"/>
      <c r="N61" s="11" t="s">
        <v>63</v>
      </c>
      <c r="O61" s="11" t="s">
        <v>63</v>
      </c>
      <c r="P61" s="11" t="s">
        <v>63</v>
      </c>
      <c r="Q61" s="11" t="s">
        <v>63</v>
      </c>
      <c r="R61" s="11" t="s">
        <v>63</v>
      </c>
      <c r="S61" s="11" t="s">
        <v>63</v>
      </c>
      <c r="T61" s="11" t="s">
        <v>63</v>
      </c>
      <c r="U61" s="11" t="s">
        <v>63</v>
      </c>
      <c r="V61" s="11" t="s">
        <v>63</v>
      </c>
      <c r="W61" s="11" t="s">
        <v>63</v>
      </c>
      <c r="X61" s="11" t="s">
        <v>63</v>
      </c>
      <c r="Y61" s="11" t="s">
        <v>63</v>
      </c>
      <c r="Z61" s="5">
        <v>144376</v>
      </c>
      <c r="AA61" s="5">
        <v>169888</v>
      </c>
      <c r="AB61" s="5">
        <v>197315</v>
      </c>
      <c r="AC61" s="10">
        <v>225426</v>
      </c>
      <c r="AD61" s="10">
        <v>245639</v>
      </c>
      <c r="AE61" s="10">
        <v>271122</v>
      </c>
      <c r="AF61" s="10">
        <v>289970</v>
      </c>
      <c r="AG61" s="10">
        <v>299333</v>
      </c>
      <c r="AH61" s="10">
        <v>311553</v>
      </c>
      <c r="AI61" s="10">
        <v>319423</v>
      </c>
      <c r="AJ61" s="10">
        <v>327910</v>
      </c>
      <c r="AK61" s="10">
        <v>341146</v>
      </c>
      <c r="AL61" s="10">
        <v>374640</v>
      </c>
      <c r="AM61" s="10">
        <v>424954</v>
      </c>
      <c r="AN61" s="10">
        <v>444459</v>
      </c>
      <c r="AO61" s="10">
        <v>474863</v>
      </c>
      <c r="AP61" s="5">
        <v>500801</v>
      </c>
      <c r="AQ61" s="5">
        <v>526759</v>
      </c>
      <c r="AR61" s="10">
        <v>537771</v>
      </c>
      <c r="AS61" s="10">
        <v>547327</v>
      </c>
      <c r="AT61" s="10">
        <v>559270</v>
      </c>
      <c r="AU61" s="5">
        <v>574698</v>
      </c>
      <c r="AV61" s="10">
        <v>586639</v>
      </c>
      <c r="AW61" s="10">
        <v>601268</v>
      </c>
      <c r="AX61" s="10">
        <v>626766</v>
      </c>
      <c r="AY61" s="10">
        <v>645076</v>
      </c>
      <c r="AZ61" s="10">
        <v>660540</v>
      </c>
      <c r="BA61" s="10">
        <v>695594</v>
      </c>
      <c r="BB61" s="10">
        <v>729806</v>
      </c>
    </row>
    <row r="62" spans="1:54" x14ac:dyDescent="0.2">
      <c r="B62" s="1"/>
      <c r="C62" s="1"/>
      <c r="D62" s="1"/>
      <c r="E62" s="1"/>
    </row>
    <row r="63" spans="1:54" x14ac:dyDescent="0.2">
      <c r="A63" s="6" t="s">
        <v>99</v>
      </c>
    </row>
    <row r="64" spans="1:54" x14ac:dyDescent="0.2">
      <c r="A64" s="6" t="s">
        <v>132</v>
      </c>
    </row>
    <row r="65" spans="1:54" x14ac:dyDescent="0.2">
      <c r="A65" s="6" t="s">
        <v>94</v>
      </c>
    </row>
    <row r="66" spans="1:54" x14ac:dyDescent="0.2">
      <c r="A66" s="6" t="s">
        <v>95</v>
      </c>
    </row>
    <row r="67" spans="1:54" x14ac:dyDescent="0.2">
      <c r="A67" s="6" t="s">
        <v>104</v>
      </c>
      <c r="N67" s="5"/>
      <c r="O67" s="5"/>
      <c r="P67" s="5"/>
      <c r="Q67" s="5"/>
      <c r="R67" s="5"/>
      <c r="S67" s="5"/>
      <c r="T67" s="5"/>
      <c r="U67" s="15"/>
      <c r="V67" s="5"/>
      <c r="W67" s="5"/>
      <c r="X67" s="5"/>
      <c r="Y67" s="5"/>
      <c r="Z67" s="5"/>
      <c r="AA67" s="5"/>
      <c r="AB67" s="5"/>
      <c r="AC67" s="5"/>
      <c r="AD67" s="5"/>
      <c r="AE67" s="5"/>
      <c r="AF67" s="5"/>
      <c r="AG67" s="5"/>
      <c r="AH67" s="5"/>
      <c r="AI67" s="5"/>
      <c r="AJ67" s="5"/>
      <c r="AL67" s="5"/>
      <c r="AM67" s="5"/>
      <c r="AN67" s="5"/>
      <c r="AR67" s="5"/>
      <c r="AS67" s="5"/>
      <c r="AT67" s="5"/>
      <c r="AV67" s="5"/>
      <c r="AW67" s="5"/>
      <c r="AX67" s="5"/>
      <c r="AY67" s="5"/>
      <c r="AZ67" s="5"/>
      <c r="BA67" s="5"/>
      <c r="BB67" s="5"/>
    </row>
    <row r="68" spans="1:54" x14ac:dyDescent="0.2">
      <c r="A68" s="6" t="s">
        <v>105</v>
      </c>
      <c r="N68" s="10"/>
      <c r="O68" s="10"/>
      <c r="P68" s="10"/>
      <c r="Q68" s="10"/>
      <c r="R68" s="10"/>
      <c r="S68" s="10"/>
      <c r="T68" s="10"/>
      <c r="U68" s="10"/>
      <c r="V68" s="10"/>
      <c r="W68" s="10"/>
      <c r="X68" s="10"/>
      <c r="Y68" s="10"/>
      <c r="Z68" s="10"/>
      <c r="AA68" s="10"/>
      <c r="AB68" s="10"/>
      <c r="AC68" s="10"/>
      <c r="AD68" s="10"/>
      <c r="AE68" s="10"/>
      <c r="AF68" s="10"/>
      <c r="AG68" s="10"/>
      <c r="AH68" s="10"/>
      <c r="AI68" s="10"/>
      <c r="AJ68" s="10"/>
      <c r="AL68" s="10"/>
      <c r="AM68" s="10"/>
      <c r="AN68" s="10"/>
      <c r="AR68" s="10"/>
      <c r="AS68" s="10"/>
      <c r="AT68" s="10"/>
      <c r="AV68" s="10"/>
      <c r="AW68" s="10"/>
      <c r="AX68" s="10"/>
      <c r="AY68" s="10"/>
      <c r="AZ68" s="10"/>
      <c r="BA68" s="10"/>
      <c r="BB68" s="10"/>
    </row>
    <row r="69" spans="1:54" x14ac:dyDescent="0.2">
      <c r="A69" s="6" t="s">
        <v>110</v>
      </c>
    </row>
    <row r="70" spans="1:54" x14ac:dyDescent="0.2">
      <c r="A70" s="6" t="s">
        <v>122</v>
      </c>
    </row>
    <row r="71" spans="1:54" x14ac:dyDescent="0.2">
      <c r="A71" s="6" t="s">
        <v>120</v>
      </c>
    </row>
    <row r="72" spans="1:54" x14ac:dyDescent="0.2">
      <c r="A72" s="6" t="s">
        <v>121</v>
      </c>
    </row>
    <row r="73" spans="1:54" x14ac:dyDescent="0.2">
      <c r="A73" s="6" t="s">
        <v>130</v>
      </c>
    </row>
    <row r="74" spans="1:54" x14ac:dyDescent="0.2">
      <c r="A74" s="6" t="s">
        <v>133</v>
      </c>
    </row>
  </sheetData>
  <mergeCells count="20">
    <mergeCell ref="D23:E23"/>
    <mergeCell ref="A3:B3"/>
    <mergeCell ref="C3:E3"/>
    <mergeCell ref="A8:B8"/>
    <mergeCell ref="C8:E8"/>
    <mergeCell ref="D10:E10"/>
    <mergeCell ref="D11:E11"/>
    <mergeCell ref="D16:E16"/>
    <mergeCell ref="D17:E17"/>
    <mergeCell ref="D19:E19"/>
    <mergeCell ref="D20:E20"/>
    <mergeCell ref="D22:E22"/>
    <mergeCell ref="D13:E13"/>
    <mergeCell ref="D14:E14"/>
    <mergeCell ref="D25:E25"/>
    <mergeCell ref="D26:E26"/>
    <mergeCell ref="D28:E28"/>
    <mergeCell ref="D29:E29"/>
    <mergeCell ref="A40:B40"/>
    <mergeCell ref="C40:E40"/>
  </mergeCells>
  <phoneticPr fontId="1"/>
  <pageMargins left="0.25" right="0.25" top="0.34" bottom="0.4" header="0.3" footer="0.3"/>
  <pageSetup paperSize="8" scale="3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DataSheet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2025-05-15T08:18:15Z</dcterms:modified>
</cp:coreProperties>
</file>